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f5c4c3b35c1e899/Documents/Arena 2022/London/Results R3/League table R3/"/>
    </mc:Choice>
  </mc:AlternateContent>
  <xr:revisionPtr revIDLastSave="4" documentId="8_{4125A79D-9C1E-43CC-BEAF-98886DE7FF91}" xr6:coauthVersionLast="47" xr6:coauthVersionMax="47" xr10:uidLastSave="{C8B42FDE-7FD6-4966-BCD4-A74B1F725E63}"/>
  <bookViews>
    <workbookView xWindow="-108" yWindow="-108" windowWidth="23256" windowHeight="12456" xr2:uid="{47440819-7F82-4749-B048-0F5D99673218}"/>
  </bookViews>
  <sheets>
    <sheet name="Final Premier" sheetId="1" r:id="rId1"/>
    <sheet name="Div 1" sheetId="2" r:id="rId2"/>
    <sheet name="Div 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2" l="1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J24" i="3" l="1"/>
  <c r="J23" i="3"/>
  <c r="J22" i="3"/>
  <c r="J21" i="3"/>
  <c r="J20" i="3"/>
  <c r="J19" i="3"/>
  <c r="J30" i="3"/>
  <c r="J29" i="3"/>
  <c r="J28" i="3"/>
  <c r="J27" i="3"/>
  <c r="J26" i="3"/>
  <c r="J25" i="3"/>
  <c r="E30" i="3"/>
  <c r="E29" i="3"/>
  <c r="E27" i="3"/>
  <c r="E25" i="3"/>
  <c r="E28" i="3"/>
  <c r="E26" i="3"/>
  <c r="E24" i="3"/>
  <c r="E23" i="3"/>
  <c r="E22" i="3"/>
  <c r="E21" i="3"/>
  <c r="E20" i="3"/>
  <c r="E19" i="3"/>
  <c r="J27" i="2" l="1"/>
  <c r="J26" i="2"/>
  <c r="J24" i="2"/>
  <c r="J25" i="2"/>
  <c r="J23" i="2"/>
  <c r="J21" i="2"/>
  <c r="J22" i="2"/>
  <c r="E34" i="1" l="1"/>
  <c r="E33" i="1"/>
  <c r="E32" i="1"/>
  <c r="E30" i="1"/>
  <c r="E29" i="1"/>
  <c r="E31" i="1"/>
  <c r="E28" i="1"/>
  <c r="E26" i="1"/>
  <c r="E25" i="1"/>
  <c r="E27" i="1"/>
  <c r="E24" i="1"/>
  <c r="E21" i="1"/>
  <c r="E22" i="1"/>
  <c r="E23" i="1"/>
  <c r="J27" i="1" l="1"/>
  <c r="J25" i="1"/>
  <c r="J26" i="1"/>
  <c r="J24" i="1"/>
  <c r="J23" i="1"/>
  <c r="J22" i="1"/>
  <c r="J21" i="1"/>
  <c r="J34" i="2" l="1"/>
  <c r="J33" i="2"/>
  <c r="J31" i="2"/>
  <c r="J32" i="2"/>
  <c r="J30" i="2"/>
  <c r="J28" i="2"/>
  <c r="J29" i="2"/>
  <c r="J34" i="1"/>
  <c r="J33" i="1"/>
  <c r="J32" i="1"/>
  <c r="J30" i="1"/>
  <c r="J29" i="1"/>
  <c r="J31" i="1"/>
  <c r="J28" i="1"/>
</calcChain>
</file>

<file path=xl/sharedStrings.xml><?xml version="1.0" encoding="utf-8"?>
<sst xmlns="http://schemas.openxmlformats.org/spreadsheetml/2006/main" count="137" uniqueCount="73">
  <si>
    <t xml:space="preserve">The National Arena Swimming League - London </t>
  </si>
  <si>
    <t>Gala 2 - Westminster Lodge Leisure Centre</t>
  </si>
  <si>
    <t>Pts</t>
  </si>
  <si>
    <t>Chelsea &amp; Westminster</t>
  </si>
  <si>
    <t>Basildon &amp; Phoenix</t>
  </si>
  <si>
    <t>Camden Swiss Cottage A</t>
  </si>
  <si>
    <t>Hatfield</t>
  </si>
  <si>
    <t>Hackney Aquatics</t>
  </si>
  <si>
    <t>Teddington</t>
  </si>
  <si>
    <t>Hillingdon A</t>
  </si>
  <si>
    <t>Watford</t>
  </si>
  <si>
    <t>City of St Albans</t>
  </si>
  <si>
    <t>Anaconda</t>
  </si>
  <si>
    <t>Putteridge</t>
  </si>
  <si>
    <t>Shiverers</t>
  </si>
  <si>
    <t>League Table after Round 2</t>
  </si>
  <si>
    <t>Gala Points</t>
  </si>
  <si>
    <t>League Points</t>
  </si>
  <si>
    <t>Rd.1</t>
  </si>
  <si>
    <t>Rd.2</t>
  </si>
  <si>
    <t>Rd.3</t>
  </si>
  <si>
    <t>Total</t>
  </si>
  <si>
    <t>Rd 1</t>
  </si>
  <si>
    <t xml:space="preserve">Rd.2 </t>
  </si>
  <si>
    <t>Bonus</t>
  </si>
  <si>
    <t xml:space="preserve">Greenwich Royals </t>
  </si>
  <si>
    <t xml:space="preserve">Harlow Penguins </t>
  </si>
  <si>
    <t>Harlow Penguins</t>
  </si>
  <si>
    <t>Bishops Stortford</t>
  </si>
  <si>
    <t>Enfield Swim Squad</t>
  </si>
  <si>
    <t>Broomfield Park</t>
  </si>
  <si>
    <t>Saxon Crown</t>
  </si>
  <si>
    <t>Hoddesdon</t>
  </si>
  <si>
    <t>Harpenden</t>
  </si>
  <si>
    <t>Ware</t>
  </si>
  <si>
    <t>Bushey</t>
  </si>
  <si>
    <t>Hertford</t>
  </si>
  <si>
    <t>Tring</t>
  </si>
  <si>
    <t>Verulam</t>
  </si>
  <si>
    <t>Hillingdon C</t>
  </si>
  <si>
    <t>.</t>
  </si>
  <si>
    <t>Hertfordshire Sports Village</t>
  </si>
  <si>
    <t>Rd3</t>
  </si>
  <si>
    <t>Maxwell</t>
  </si>
  <si>
    <t>Camden Swiss Cottage B</t>
  </si>
  <si>
    <t>Leander</t>
  </si>
  <si>
    <t>Halstead</t>
  </si>
  <si>
    <t>Team Luton</t>
  </si>
  <si>
    <t>Braintree &amp; Bocking</t>
  </si>
  <si>
    <t>Potters Bar</t>
  </si>
  <si>
    <t>Borough of Harrow</t>
  </si>
  <si>
    <t>Haringey Aquatics</t>
  </si>
  <si>
    <t>Linslade Crusaders</t>
  </si>
  <si>
    <t>Borough of Broxbourne</t>
  </si>
  <si>
    <t>Aylesbury &amp; District</t>
  </si>
  <si>
    <t>Hillingdon B</t>
  </si>
  <si>
    <t>Stevenage</t>
  </si>
  <si>
    <t>Gala 1 - Inspire: Luton Sports Village</t>
  </si>
  <si>
    <t xml:space="preserve">Gala 2 -  </t>
  </si>
  <si>
    <t>Gala 1 -Southbury Leisure Centre</t>
  </si>
  <si>
    <t xml:space="preserve">Hertford    </t>
  </si>
  <si>
    <t xml:space="preserve">Enfield Swim Squad </t>
  </si>
  <si>
    <t>Results of Round 3 -  10th December, 2022 - Division 2</t>
  </si>
  <si>
    <t xml:space="preserve">Braintree &amp; Bocking   </t>
  </si>
  <si>
    <t>Gala 2 - Aqua Vale Swimming &amp; Fitness Centre</t>
  </si>
  <si>
    <t>Gala 1 - Braintree Swimming Centre</t>
  </si>
  <si>
    <t xml:space="preserve">Aylesbury &amp; District  </t>
  </si>
  <si>
    <t>League Table after Round 3</t>
  </si>
  <si>
    <t>Results of Round 3 -  10th December, 2022 - Division 1</t>
  </si>
  <si>
    <t xml:space="preserve">Results of Round 3 -  10th December, 2022  - Premier Division </t>
  </si>
  <si>
    <t xml:space="preserve">Putteridge   </t>
  </si>
  <si>
    <t xml:space="preserve">Hatfield    </t>
  </si>
  <si>
    <t>DNS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</si>
</sst>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8">
    <xf numFmtId="0" fontId="0" fillId="0" borderId="0"/>
    <xf numFmtId="0" fontId="8" fillId="0" borderId="0"/>
    <xf numFmtId="0" fontId="7" fillId="0" borderId="0"/>
    <xf numFmtId="0" fontId="14" fillId="0" borderId="0"/>
    <xf numFmtId="0" fontId="15" fillId="0" borderId="0"/>
    <xf numFmtId="0" fontId="16" fillId="0" borderId="0"/>
    <xf numFmtId="0" fontId="12" fillId="0" borderId="0"/>
    <xf numFmtId="0" fontId="16" fillId="0" borderId="0"/>
  </cellStyleXfs>
  <cellXfs count="52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6" fillId="0" borderId="0" xfId="0" applyFont="1"/>
    <xf numFmtId="0" fontId="5" fillId="0" borderId="0" xfId="0" applyFont="1" applyAlignment="1">
      <alignment horizontal="center" wrapText="1"/>
    </xf>
    <xf numFmtId="0" fontId="5" fillId="0" borderId="1" xfId="0" applyFont="1" applyBorder="1"/>
    <xf numFmtId="0" fontId="5" fillId="0" borderId="0" xfId="1" applyFont="1"/>
    <xf numFmtId="0" fontId="6" fillId="0" borderId="0" xfId="1" applyFont="1"/>
    <xf numFmtId="0" fontId="7" fillId="0" borderId="0" xfId="1" applyFont="1"/>
    <xf numFmtId="0" fontId="5" fillId="0" borderId="0" xfId="0" applyFont="1" applyAlignment="1">
      <alignment horizontal="left"/>
    </xf>
    <xf numFmtId="0" fontId="9" fillId="0" borderId="0" xfId="0" applyFont="1"/>
    <xf numFmtId="1" fontId="4" fillId="0" borderId="0" xfId="1" applyNumberFormat="1" applyFont="1" applyAlignment="1">
      <alignment horizontal="center"/>
    </xf>
    <xf numFmtId="0" fontId="8" fillId="0" borderId="0" xfId="1"/>
    <xf numFmtId="0" fontId="1" fillId="0" borderId="0" xfId="1" applyFont="1" applyAlignment="1">
      <alignment horizontal="centerContinuous"/>
    </xf>
    <xf numFmtId="0" fontId="8" fillId="0" borderId="0" xfId="1" applyAlignment="1">
      <alignment horizontal="centerContinuous"/>
    </xf>
    <xf numFmtId="0" fontId="4" fillId="0" borderId="0" xfId="1" applyFont="1"/>
    <xf numFmtId="0" fontId="1" fillId="0" borderId="0" xfId="1" applyFont="1"/>
    <xf numFmtId="0" fontId="4" fillId="0" borderId="0" xfId="1" applyFont="1" applyAlignment="1">
      <alignment horizontal="center" wrapText="1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wrapText="1"/>
    </xf>
    <xf numFmtId="0" fontId="2" fillId="3" borderId="0" xfId="1" applyFont="1" applyFill="1"/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2" fillId="3" borderId="0" xfId="0" applyFont="1" applyFill="1"/>
    <xf numFmtId="0" fontId="11" fillId="0" borderId="0" xfId="0" applyFont="1"/>
    <xf numFmtId="0" fontId="7" fillId="0" borderId="0" xfId="0" applyFont="1"/>
    <xf numFmtId="0" fontId="2" fillId="2" borderId="0" xfId="0" applyFont="1" applyFill="1"/>
    <xf numFmtId="0" fontId="3" fillId="2" borderId="0" xfId="0" applyFont="1" applyFill="1"/>
    <xf numFmtId="0" fontId="3" fillId="3" borderId="0" xfId="0" applyFont="1" applyFill="1"/>
    <xf numFmtId="0" fontId="3" fillId="3" borderId="0" xfId="1" applyFont="1" applyFill="1"/>
    <xf numFmtId="0" fontId="13" fillId="0" borderId="0" xfId="0" applyFont="1"/>
    <xf numFmtId="0" fontId="7" fillId="4" borderId="0" xfId="0" applyFont="1" applyFill="1" applyAlignment="1" applyProtection="1">
      <alignment vertical="center" shrinkToFit="1"/>
      <protection hidden="1"/>
    </xf>
    <xf numFmtId="0" fontId="7" fillId="4" borderId="0" xfId="0" applyFont="1" applyFill="1" applyAlignment="1" applyProtection="1">
      <alignment horizontal="center" vertical="center" shrinkToFit="1"/>
      <protection hidden="1"/>
    </xf>
    <xf numFmtId="0" fontId="7" fillId="4" borderId="2" xfId="0" applyFont="1" applyFill="1" applyBorder="1" applyAlignment="1" applyProtection="1">
      <alignment horizontal="left" vertical="center" shrinkToFit="1"/>
      <protection hidden="1"/>
    </xf>
    <xf numFmtId="0" fontId="9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wrapText="1"/>
    </xf>
    <xf numFmtId="0" fontId="4" fillId="0" borderId="0" xfId="1" applyFont="1" applyAlignment="1">
      <alignment horizontal="center" wrapText="1"/>
    </xf>
    <xf numFmtId="0" fontId="3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</cellXfs>
  <cellStyles count="8">
    <cellStyle name="Normal" xfId="0" builtinId="0"/>
    <cellStyle name="Normal 2" xfId="1" xr:uid="{D0660BD2-0774-480B-9325-F8AF4D7B49AA}"/>
    <cellStyle name="Normal 2 2" xfId="2" xr:uid="{41D96F7E-F979-4E8A-991F-A09F2DA2BE22}"/>
    <cellStyle name="Normal 2 2 2" xfId="4" xr:uid="{520BDB0B-AEF3-44DA-AEEB-B5A889AEFAD3}"/>
    <cellStyle name="Normal 3" xfId="3" xr:uid="{E45ED07D-3D61-4FD4-969F-8C77C9077B65}"/>
    <cellStyle name="Normal 4" xfId="5" xr:uid="{CEDC852E-C3F9-4037-85BA-53059FC9BE65}"/>
    <cellStyle name="Normal 5" xfId="6" xr:uid="{EB43A400-DC38-4D62-89A5-A7A675FA9B05}"/>
    <cellStyle name="Normal 6" xfId="7" xr:uid="{528C01C9-7644-4987-B295-1D1004E9A3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B918B-D591-4546-A4E3-9AFDD207C4CA}">
  <sheetPr>
    <pageSetUpPr fitToPage="1"/>
  </sheetPr>
  <dimension ref="A1:M34"/>
  <sheetViews>
    <sheetView tabSelected="1" topLeftCell="A8" workbookViewId="0">
      <selection activeCell="A21" sqref="A21:J34"/>
    </sheetView>
  </sheetViews>
  <sheetFormatPr defaultRowHeight="15" x14ac:dyDescent="0.25"/>
  <cols>
    <col min="1" max="1" width="26.5703125" customWidth="1"/>
    <col min="2" max="2" width="6.28515625" customWidth="1"/>
    <col min="3" max="3" width="5.5703125" customWidth="1"/>
    <col min="4" max="4" width="6.7109375" customWidth="1"/>
    <col min="5" max="5" width="6.42578125" customWidth="1"/>
    <col min="6" max="6" width="6.140625" customWidth="1"/>
    <col min="7" max="7" width="5.5703125" customWidth="1"/>
    <col min="10" max="10" width="7.7109375" customWidth="1"/>
    <col min="11" max="11" width="4.5703125" customWidth="1"/>
  </cols>
  <sheetData>
    <row r="1" spans="1:13" x14ac:dyDescent="0.25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.75" x14ac:dyDescent="0.25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0"/>
      <c r="M2" s="30"/>
    </row>
    <row r="3" spans="1:13" x14ac:dyDescent="0.25">
      <c r="A3" s="43" t="s">
        <v>69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35"/>
      <c r="M3" s="35"/>
    </row>
    <row r="5" spans="1:13" x14ac:dyDescent="0.25">
      <c r="A5" s="3" t="s">
        <v>57</v>
      </c>
      <c r="B5" s="4"/>
      <c r="E5" s="45" t="s">
        <v>1</v>
      </c>
      <c r="F5" s="45"/>
      <c r="G5" s="45"/>
      <c r="H5" s="45"/>
      <c r="I5" s="45"/>
      <c r="J5" s="45"/>
    </row>
    <row r="6" spans="1:13" x14ac:dyDescent="0.25">
      <c r="A6" s="3"/>
      <c r="B6" s="4"/>
      <c r="C6" s="5" t="s">
        <v>2</v>
      </c>
      <c r="G6" s="3"/>
      <c r="I6" s="5" t="s">
        <v>2</v>
      </c>
    </row>
    <row r="7" spans="1:13" x14ac:dyDescent="0.25">
      <c r="A7" s="4" t="s">
        <v>3</v>
      </c>
      <c r="B7" s="4"/>
      <c r="C7" s="6">
        <v>258</v>
      </c>
      <c r="D7" s="4"/>
      <c r="E7" s="4" t="s">
        <v>10</v>
      </c>
      <c r="F7" s="15"/>
      <c r="G7" s="15"/>
      <c r="H7" s="15"/>
      <c r="I7" s="4">
        <v>283</v>
      </c>
      <c r="J7" s="17"/>
    </row>
    <row r="8" spans="1:13" x14ac:dyDescent="0.25">
      <c r="A8" s="4" t="s">
        <v>5</v>
      </c>
      <c r="B8" s="4"/>
      <c r="C8" s="6">
        <v>251</v>
      </c>
      <c r="D8" s="4"/>
      <c r="E8" s="15" t="s">
        <v>70</v>
      </c>
      <c r="F8" s="15"/>
      <c r="G8" s="15"/>
      <c r="H8" s="15"/>
      <c r="I8" s="4">
        <v>257</v>
      </c>
      <c r="J8" s="17"/>
    </row>
    <row r="9" spans="1:13" x14ac:dyDescent="0.25">
      <c r="A9" s="4" t="s">
        <v>4</v>
      </c>
      <c r="B9" s="4"/>
      <c r="C9" s="6">
        <v>231</v>
      </c>
      <c r="D9" s="4"/>
      <c r="E9" s="4" t="s">
        <v>12</v>
      </c>
      <c r="F9" s="15"/>
      <c r="G9" s="15"/>
      <c r="H9" s="15"/>
      <c r="I9" s="4">
        <v>256</v>
      </c>
      <c r="J9" s="17"/>
    </row>
    <row r="10" spans="1:13" x14ac:dyDescent="0.25">
      <c r="A10" s="4" t="s">
        <v>71</v>
      </c>
      <c r="B10" s="4"/>
      <c r="C10" s="6">
        <v>207</v>
      </c>
      <c r="D10" s="4"/>
      <c r="E10" s="15" t="s">
        <v>9</v>
      </c>
      <c r="F10" s="15"/>
      <c r="G10" s="15"/>
      <c r="H10" s="15"/>
      <c r="I10" s="4">
        <v>241</v>
      </c>
      <c r="J10" s="17"/>
    </row>
    <row r="11" spans="1:13" x14ac:dyDescent="0.25">
      <c r="A11" s="4" t="s">
        <v>8</v>
      </c>
      <c r="B11" s="4"/>
      <c r="C11" s="6">
        <v>157</v>
      </c>
      <c r="D11" s="4"/>
      <c r="E11" s="15" t="s">
        <v>14</v>
      </c>
      <c r="F11" s="15"/>
      <c r="G11" s="15"/>
      <c r="H11" s="15"/>
      <c r="I11" s="4">
        <v>202</v>
      </c>
      <c r="J11" s="17"/>
    </row>
    <row r="12" spans="1:13" x14ac:dyDescent="0.25">
      <c r="A12" s="4" t="s">
        <v>7</v>
      </c>
      <c r="B12" s="4"/>
      <c r="C12" s="6">
        <v>153</v>
      </c>
      <c r="D12" s="4"/>
      <c r="E12" s="15" t="s">
        <v>27</v>
      </c>
      <c r="F12" s="4"/>
      <c r="G12" s="4"/>
      <c r="H12" s="4"/>
      <c r="I12" s="4" t="s">
        <v>72</v>
      </c>
      <c r="J12" s="17"/>
    </row>
    <row r="13" spans="1:13" x14ac:dyDescent="0.25">
      <c r="A13" s="16" t="s">
        <v>11</v>
      </c>
      <c r="B13" s="4"/>
      <c r="C13" s="6">
        <v>128</v>
      </c>
      <c r="D13" s="4"/>
      <c r="E13" s="4"/>
      <c r="F13" s="4"/>
      <c r="G13" s="4"/>
      <c r="H13" s="4"/>
      <c r="I13" s="4"/>
      <c r="J13" s="4"/>
      <c r="K13" s="4"/>
    </row>
    <row r="14" spans="1:13" x14ac:dyDescent="0.25">
      <c r="A14" s="4" t="s">
        <v>25</v>
      </c>
      <c r="B14" s="4"/>
      <c r="C14" s="6">
        <v>121</v>
      </c>
      <c r="D14" s="4"/>
      <c r="E14" s="4"/>
      <c r="F14" s="4"/>
      <c r="G14" s="4"/>
      <c r="H14" s="4"/>
      <c r="I14" s="4"/>
      <c r="J14" s="4"/>
      <c r="K14" s="4"/>
      <c r="L14" s="4"/>
    </row>
    <row r="15" spans="1:13" x14ac:dyDescent="0.25">
      <c r="I15" s="4"/>
      <c r="J15" s="4"/>
      <c r="K15" s="4"/>
      <c r="L15" s="4"/>
    </row>
    <row r="17" spans="1:10" x14ac:dyDescent="0.25">
      <c r="A17" s="3" t="s">
        <v>67</v>
      </c>
      <c r="B17" s="4"/>
      <c r="C17" s="4"/>
      <c r="D17" s="4"/>
      <c r="E17" s="4"/>
      <c r="F17" s="4"/>
      <c r="G17" s="4"/>
      <c r="H17" s="4"/>
    </row>
    <row r="18" spans="1:10" ht="14.45" customHeight="1" x14ac:dyDescent="0.25">
      <c r="A18" s="4"/>
      <c r="B18" s="44" t="s">
        <v>16</v>
      </c>
      <c r="C18" s="44"/>
      <c r="D18" s="44"/>
      <c r="E18" s="44"/>
      <c r="F18" s="44" t="s">
        <v>17</v>
      </c>
      <c r="G18" s="44"/>
      <c r="H18" s="44"/>
      <c r="I18" s="44"/>
      <c r="J18" s="44"/>
    </row>
    <row r="19" spans="1:10" ht="15.75" x14ac:dyDescent="0.25">
      <c r="A19" s="4"/>
      <c r="B19" s="7"/>
      <c r="C19" s="7"/>
      <c r="D19" s="7"/>
      <c r="E19" s="7"/>
      <c r="F19" s="7"/>
      <c r="G19" s="7"/>
      <c r="H19" s="7"/>
      <c r="I19" s="8"/>
      <c r="J19" s="9"/>
    </row>
    <row r="20" spans="1:10" x14ac:dyDescent="0.25">
      <c r="A20" s="4"/>
      <c r="B20" s="10" t="s">
        <v>18</v>
      </c>
      <c r="C20" s="6" t="s">
        <v>19</v>
      </c>
      <c r="D20" s="6" t="s">
        <v>20</v>
      </c>
      <c r="E20" s="6" t="s">
        <v>21</v>
      </c>
      <c r="F20" s="10" t="s">
        <v>22</v>
      </c>
      <c r="G20" s="6" t="s">
        <v>23</v>
      </c>
      <c r="H20" s="6" t="s">
        <v>24</v>
      </c>
      <c r="I20" s="6" t="s">
        <v>20</v>
      </c>
      <c r="J20" s="6" t="s">
        <v>21</v>
      </c>
    </row>
    <row r="21" spans="1:10" x14ac:dyDescent="0.25">
      <c r="A21" s="12" t="s">
        <v>3</v>
      </c>
      <c r="B21" s="14">
        <v>230</v>
      </c>
      <c r="C21" s="14">
        <v>247</v>
      </c>
      <c r="D21" s="6">
        <v>258</v>
      </c>
      <c r="E21" s="6">
        <f t="shared" ref="E21:E34" si="0">SUM(B21:D21)</f>
        <v>735</v>
      </c>
      <c r="F21" s="11">
        <v>7</v>
      </c>
      <c r="G21" s="4">
        <v>8</v>
      </c>
      <c r="H21" s="4">
        <v>20</v>
      </c>
      <c r="I21" s="5">
        <v>16</v>
      </c>
      <c r="J21" s="6">
        <f t="shared" ref="J21:J34" si="1">SUM(F21:I21)</f>
        <v>51</v>
      </c>
    </row>
    <row r="22" spans="1:10" x14ac:dyDescent="0.25">
      <c r="A22" s="12" t="s">
        <v>5</v>
      </c>
      <c r="B22" s="14">
        <v>238</v>
      </c>
      <c r="C22" s="14">
        <v>244</v>
      </c>
      <c r="D22" s="6">
        <v>251</v>
      </c>
      <c r="E22" s="6">
        <f t="shared" si="0"/>
        <v>733</v>
      </c>
      <c r="F22" s="11">
        <v>8</v>
      </c>
      <c r="G22" s="4">
        <v>7</v>
      </c>
      <c r="H22" s="4">
        <v>20</v>
      </c>
      <c r="I22" s="5">
        <v>14</v>
      </c>
      <c r="J22" s="6">
        <f t="shared" si="1"/>
        <v>49</v>
      </c>
    </row>
    <row r="23" spans="1:10" x14ac:dyDescent="0.25">
      <c r="A23" s="12" t="s">
        <v>4</v>
      </c>
      <c r="B23" s="14">
        <v>260</v>
      </c>
      <c r="C23" s="14">
        <v>243</v>
      </c>
      <c r="D23" s="6">
        <v>231</v>
      </c>
      <c r="E23" s="6">
        <f t="shared" si="0"/>
        <v>734</v>
      </c>
      <c r="F23" s="11">
        <v>8</v>
      </c>
      <c r="G23" s="4">
        <v>8</v>
      </c>
      <c r="H23" s="4">
        <v>20</v>
      </c>
      <c r="I23" s="5">
        <v>12</v>
      </c>
      <c r="J23" s="6">
        <f t="shared" si="1"/>
        <v>48</v>
      </c>
    </row>
    <row r="24" spans="1:10" x14ac:dyDescent="0.25">
      <c r="A24" s="12" t="s">
        <v>6</v>
      </c>
      <c r="B24" s="14">
        <v>220</v>
      </c>
      <c r="C24" s="14">
        <v>216</v>
      </c>
      <c r="D24" s="6">
        <v>207</v>
      </c>
      <c r="E24" s="6">
        <f t="shared" si="0"/>
        <v>643</v>
      </c>
      <c r="F24" s="11">
        <v>7</v>
      </c>
      <c r="G24" s="4">
        <v>7</v>
      </c>
      <c r="H24" s="4">
        <v>20</v>
      </c>
      <c r="I24" s="5">
        <v>10</v>
      </c>
      <c r="J24" s="6">
        <f t="shared" si="1"/>
        <v>44</v>
      </c>
    </row>
    <row r="25" spans="1:10" x14ac:dyDescent="0.25">
      <c r="A25" s="12" t="s">
        <v>7</v>
      </c>
      <c r="B25" s="14">
        <v>172</v>
      </c>
      <c r="C25" s="14">
        <v>164</v>
      </c>
      <c r="D25" s="6">
        <v>153</v>
      </c>
      <c r="E25" s="6">
        <f t="shared" si="0"/>
        <v>489</v>
      </c>
      <c r="F25" s="11">
        <v>6</v>
      </c>
      <c r="G25" s="4">
        <v>6</v>
      </c>
      <c r="H25" s="4">
        <v>20</v>
      </c>
      <c r="I25" s="5">
        <v>6</v>
      </c>
      <c r="J25" s="6">
        <f t="shared" si="1"/>
        <v>38</v>
      </c>
    </row>
    <row r="26" spans="1:10" x14ac:dyDescent="0.25">
      <c r="A26" s="12" t="s">
        <v>8</v>
      </c>
      <c r="B26" s="14">
        <v>159</v>
      </c>
      <c r="C26" s="14">
        <v>162</v>
      </c>
      <c r="D26" s="6">
        <v>157</v>
      </c>
      <c r="E26" s="6">
        <f t="shared" si="0"/>
        <v>478</v>
      </c>
      <c r="F26" s="11">
        <v>5</v>
      </c>
      <c r="G26" s="4">
        <v>5</v>
      </c>
      <c r="H26" s="4">
        <v>20</v>
      </c>
      <c r="I26" s="5">
        <v>8</v>
      </c>
      <c r="J26" s="6">
        <f t="shared" si="1"/>
        <v>38</v>
      </c>
    </row>
    <row r="27" spans="1:10" x14ac:dyDescent="0.25">
      <c r="A27" s="12" t="s">
        <v>25</v>
      </c>
      <c r="B27" s="14">
        <v>169</v>
      </c>
      <c r="C27" s="14">
        <v>193</v>
      </c>
      <c r="D27" s="6">
        <v>121</v>
      </c>
      <c r="E27" s="6">
        <f t="shared" si="0"/>
        <v>483</v>
      </c>
      <c r="F27" s="11">
        <v>6</v>
      </c>
      <c r="G27" s="4">
        <v>6</v>
      </c>
      <c r="H27" s="4">
        <v>20</v>
      </c>
      <c r="I27" s="5">
        <v>2</v>
      </c>
      <c r="J27" s="6">
        <f t="shared" si="1"/>
        <v>34</v>
      </c>
    </row>
    <row r="28" spans="1:10" x14ac:dyDescent="0.25">
      <c r="A28" s="12" t="s">
        <v>11</v>
      </c>
      <c r="B28" s="14">
        <v>163</v>
      </c>
      <c r="C28" s="14">
        <v>156</v>
      </c>
      <c r="D28" s="6">
        <v>128</v>
      </c>
      <c r="E28" s="6">
        <f t="shared" si="0"/>
        <v>447</v>
      </c>
      <c r="F28" s="11">
        <v>5</v>
      </c>
      <c r="G28" s="4">
        <v>4</v>
      </c>
      <c r="H28" s="4">
        <v>20</v>
      </c>
      <c r="I28" s="6">
        <v>4</v>
      </c>
      <c r="J28" s="6">
        <f t="shared" si="1"/>
        <v>33</v>
      </c>
    </row>
    <row r="29" spans="1:10" x14ac:dyDescent="0.25">
      <c r="A29" s="12" t="s">
        <v>10</v>
      </c>
      <c r="B29" s="14">
        <v>146</v>
      </c>
      <c r="C29" s="14">
        <v>137</v>
      </c>
      <c r="D29" s="6">
        <v>283</v>
      </c>
      <c r="E29" s="6">
        <f t="shared" si="0"/>
        <v>566</v>
      </c>
      <c r="F29" s="11">
        <v>4</v>
      </c>
      <c r="G29" s="4">
        <v>4</v>
      </c>
      <c r="H29" s="4"/>
      <c r="I29" s="6">
        <v>16</v>
      </c>
      <c r="J29" s="6">
        <f t="shared" si="1"/>
        <v>24</v>
      </c>
    </row>
    <row r="30" spans="1:10" x14ac:dyDescent="0.25">
      <c r="A30" s="12" t="s">
        <v>13</v>
      </c>
      <c r="B30" s="14">
        <v>140</v>
      </c>
      <c r="C30" s="14">
        <v>124</v>
      </c>
      <c r="D30" s="6">
        <v>257</v>
      </c>
      <c r="E30" s="6">
        <f t="shared" si="0"/>
        <v>521</v>
      </c>
      <c r="F30" s="11">
        <v>3</v>
      </c>
      <c r="G30" s="4">
        <v>3</v>
      </c>
      <c r="H30" s="4"/>
      <c r="I30" s="6">
        <v>14</v>
      </c>
      <c r="J30" s="6">
        <f t="shared" si="1"/>
        <v>20</v>
      </c>
    </row>
    <row r="31" spans="1:10" x14ac:dyDescent="0.25">
      <c r="A31" s="12" t="s">
        <v>9</v>
      </c>
      <c r="B31" s="14">
        <v>136</v>
      </c>
      <c r="C31" s="14">
        <v>157</v>
      </c>
      <c r="D31" s="6">
        <v>241</v>
      </c>
      <c r="E31" s="6">
        <f t="shared" si="0"/>
        <v>534</v>
      </c>
      <c r="F31" s="11">
        <v>4</v>
      </c>
      <c r="G31" s="4">
        <v>5</v>
      </c>
      <c r="H31" s="4"/>
      <c r="I31" s="6">
        <v>10</v>
      </c>
      <c r="J31" s="6">
        <f t="shared" si="1"/>
        <v>19</v>
      </c>
    </row>
    <row r="32" spans="1:10" x14ac:dyDescent="0.25">
      <c r="A32" s="12" t="s">
        <v>12</v>
      </c>
      <c r="B32" s="14">
        <v>121</v>
      </c>
      <c r="C32" s="14">
        <v>112</v>
      </c>
      <c r="D32" s="6">
        <v>256</v>
      </c>
      <c r="E32" s="6">
        <f t="shared" si="0"/>
        <v>489</v>
      </c>
      <c r="F32" s="11">
        <v>3</v>
      </c>
      <c r="G32" s="4">
        <v>3</v>
      </c>
      <c r="H32" s="4"/>
      <c r="I32" s="6">
        <v>12</v>
      </c>
      <c r="J32" s="6">
        <f t="shared" si="1"/>
        <v>18</v>
      </c>
    </row>
    <row r="33" spans="1:10" x14ac:dyDescent="0.25">
      <c r="A33" s="12" t="s">
        <v>14</v>
      </c>
      <c r="B33" s="14">
        <v>94</v>
      </c>
      <c r="C33" s="14">
        <v>109</v>
      </c>
      <c r="D33" s="6">
        <v>202</v>
      </c>
      <c r="E33" s="6">
        <f t="shared" si="0"/>
        <v>405</v>
      </c>
      <c r="F33" s="11">
        <v>2</v>
      </c>
      <c r="G33" s="4">
        <v>2</v>
      </c>
      <c r="H33" s="4"/>
      <c r="I33" s="6">
        <v>10</v>
      </c>
      <c r="J33" s="6">
        <f t="shared" si="1"/>
        <v>14</v>
      </c>
    </row>
    <row r="34" spans="1:10" x14ac:dyDescent="0.25">
      <c r="A34" s="12" t="s">
        <v>26</v>
      </c>
      <c r="B34" s="14">
        <v>100</v>
      </c>
      <c r="C34" s="14">
        <v>0</v>
      </c>
      <c r="D34" s="6">
        <v>0</v>
      </c>
      <c r="E34" s="6">
        <f t="shared" si="0"/>
        <v>100</v>
      </c>
      <c r="F34" s="11">
        <v>2</v>
      </c>
      <c r="G34" s="4">
        <v>0</v>
      </c>
      <c r="H34" s="4"/>
      <c r="I34" s="6"/>
      <c r="J34" s="6">
        <f t="shared" si="1"/>
        <v>2</v>
      </c>
    </row>
  </sheetData>
  <sortState xmlns:xlrd2="http://schemas.microsoft.com/office/spreadsheetml/2017/richdata2" ref="A21:J34">
    <sortCondition descending="1" ref="J21:J34"/>
    <sortCondition descending="1" ref="E21:E34"/>
  </sortState>
  <mergeCells count="5">
    <mergeCell ref="A2:K2"/>
    <mergeCell ref="A3:K3"/>
    <mergeCell ref="B18:E18"/>
    <mergeCell ref="F18:J18"/>
    <mergeCell ref="E5:J5"/>
  </mergeCells>
  <pageMargins left="0.7" right="0.7" top="0.75" bottom="0.75" header="0.3" footer="0.3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A30C2-02F3-4F6B-9A12-690C641A3083}">
  <sheetPr>
    <pageSetUpPr fitToPage="1"/>
  </sheetPr>
  <dimension ref="A1:R34"/>
  <sheetViews>
    <sheetView workbookViewId="0">
      <selection activeCell="M20" sqref="M20"/>
    </sheetView>
  </sheetViews>
  <sheetFormatPr defaultRowHeight="15" x14ac:dyDescent="0.25"/>
  <cols>
    <col min="1" max="1" width="22.85546875" customWidth="1"/>
    <col min="2" max="2" width="5.5703125" customWidth="1"/>
    <col min="3" max="3" width="5.42578125" customWidth="1"/>
    <col min="4" max="4" width="5.140625" customWidth="1"/>
    <col min="5" max="5" width="5.7109375" customWidth="1"/>
    <col min="6" max="6" width="5.140625" customWidth="1"/>
    <col min="7" max="7" width="5.7109375" customWidth="1"/>
    <col min="8" max="8" width="6.140625" customWidth="1"/>
    <col min="9" max="10" width="5.28515625" customWidth="1"/>
  </cols>
  <sheetData>
    <row r="1" spans="1:18" x14ac:dyDescent="0.25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5.75" x14ac:dyDescent="0.2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0"/>
      <c r="M2" s="30"/>
    </row>
    <row r="3" spans="1:18" x14ac:dyDescent="0.25">
      <c r="A3" s="34" t="s">
        <v>68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5"/>
      <c r="M3" s="35"/>
    </row>
    <row r="5" spans="1:18" ht="30" customHeight="1" x14ac:dyDescent="0.25">
      <c r="A5" s="46" t="s">
        <v>65</v>
      </c>
      <c r="B5" s="46"/>
      <c r="C5" s="46"/>
      <c r="D5" s="31"/>
      <c r="E5" s="31"/>
      <c r="F5" s="48" t="s">
        <v>64</v>
      </c>
      <c r="G5" s="48"/>
      <c r="H5" s="48"/>
      <c r="I5" s="48"/>
      <c r="J5" s="48"/>
      <c r="K5" s="48"/>
      <c r="L5" s="37"/>
      <c r="M5" s="37"/>
      <c r="N5" s="47"/>
      <c r="O5" s="47"/>
      <c r="P5" s="47"/>
      <c r="Q5" s="47"/>
      <c r="R5" s="47"/>
    </row>
    <row r="6" spans="1:18" x14ac:dyDescent="0.25">
      <c r="A6" s="3"/>
      <c r="B6" s="4"/>
      <c r="C6" s="5" t="s">
        <v>2</v>
      </c>
      <c r="G6" s="3"/>
      <c r="J6" s="5" t="s">
        <v>2</v>
      </c>
      <c r="P6" s="38"/>
      <c r="Q6" s="39"/>
      <c r="R6" s="40"/>
    </row>
    <row r="7" spans="1:18" x14ac:dyDescent="0.25">
      <c r="A7" s="4" t="s">
        <v>44</v>
      </c>
      <c r="B7" s="4"/>
      <c r="C7" s="4">
        <v>206</v>
      </c>
      <c r="D7" s="4">
        <v>16</v>
      </c>
      <c r="E7" s="4"/>
      <c r="F7" s="4" t="s">
        <v>50</v>
      </c>
      <c r="G7" s="4"/>
      <c r="H7" s="4"/>
      <c r="I7" s="4"/>
      <c r="J7" s="4">
        <v>210</v>
      </c>
      <c r="K7" s="4">
        <v>16</v>
      </c>
    </row>
    <row r="8" spans="1:18" x14ac:dyDescent="0.25">
      <c r="A8" s="4" t="s">
        <v>43</v>
      </c>
      <c r="B8" s="4"/>
      <c r="C8" s="4">
        <v>205</v>
      </c>
      <c r="D8" s="4">
        <v>14</v>
      </c>
      <c r="E8" s="4"/>
      <c r="F8" s="4" t="s">
        <v>52</v>
      </c>
      <c r="G8" s="4"/>
      <c r="H8" s="4"/>
      <c r="I8" s="4"/>
      <c r="J8" s="4">
        <v>195</v>
      </c>
      <c r="K8" s="4">
        <v>14</v>
      </c>
    </row>
    <row r="9" spans="1:18" x14ac:dyDescent="0.25">
      <c r="A9" s="4" t="s">
        <v>46</v>
      </c>
      <c r="B9" s="4"/>
      <c r="C9" s="4">
        <v>179</v>
      </c>
      <c r="D9" s="4">
        <v>12</v>
      </c>
      <c r="E9" s="4"/>
      <c r="F9" s="4" t="s">
        <v>51</v>
      </c>
      <c r="G9" s="4"/>
      <c r="H9" s="4"/>
      <c r="I9" s="4"/>
      <c r="J9" s="4">
        <v>171</v>
      </c>
      <c r="K9" s="4">
        <v>12</v>
      </c>
    </row>
    <row r="10" spans="1:18" x14ac:dyDescent="0.25">
      <c r="A10" s="4" t="s">
        <v>45</v>
      </c>
      <c r="B10" s="4"/>
      <c r="C10" s="4">
        <v>171</v>
      </c>
      <c r="D10" s="4">
        <v>10</v>
      </c>
      <c r="E10" s="4"/>
      <c r="F10" s="4" t="s">
        <v>66</v>
      </c>
      <c r="G10" s="4"/>
      <c r="H10" s="4"/>
      <c r="I10" s="4"/>
      <c r="J10" s="4">
        <v>164</v>
      </c>
      <c r="K10" s="4">
        <v>10</v>
      </c>
    </row>
    <row r="11" spans="1:18" x14ac:dyDescent="0.25">
      <c r="A11" s="4" t="s">
        <v>63</v>
      </c>
      <c r="B11" s="4"/>
      <c r="C11" s="4">
        <v>142</v>
      </c>
      <c r="D11" s="4">
        <v>8</v>
      </c>
      <c r="E11" s="4"/>
      <c r="F11" s="4" t="s">
        <v>55</v>
      </c>
      <c r="G11" s="4"/>
      <c r="H11" s="4"/>
      <c r="I11" s="4"/>
      <c r="J11" s="4">
        <v>163</v>
      </c>
      <c r="K11" s="4">
        <v>8</v>
      </c>
    </row>
    <row r="12" spans="1:18" x14ac:dyDescent="0.25">
      <c r="A12" s="4" t="s">
        <v>47</v>
      </c>
      <c r="B12" s="4"/>
      <c r="C12" s="4">
        <v>142</v>
      </c>
      <c r="D12" s="4">
        <v>6</v>
      </c>
      <c r="E12" s="4"/>
      <c r="F12" s="4" t="s">
        <v>53</v>
      </c>
      <c r="G12" s="4"/>
      <c r="H12" s="4"/>
      <c r="I12" s="4"/>
      <c r="J12" s="4">
        <v>138</v>
      </c>
      <c r="K12" s="4">
        <v>6</v>
      </c>
    </row>
    <row r="13" spans="1:18" x14ac:dyDescent="0.25">
      <c r="A13" s="4" t="s">
        <v>49</v>
      </c>
      <c r="B13" s="4"/>
      <c r="C13" s="4">
        <v>127</v>
      </c>
      <c r="D13" s="4">
        <v>4</v>
      </c>
      <c r="E13" s="4"/>
      <c r="F13" s="4" t="s">
        <v>56</v>
      </c>
      <c r="G13" s="4"/>
      <c r="H13" s="4"/>
      <c r="I13" s="4"/>
      <c r="J13" s="4">
        <v>122</v>
      </c>
      <c r="K13" s="4">
        <v>4</v>
      </c>
    </row>
    <row r="14" spans="1:18" x14ac:dyDescent="0.2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8" x14ac:dyDescent="0.25">
      <c r="I15" s="4"/>
      <c r="J15" s="4"/>
      <c r="K15" s="4"/>
      <c r="L15" s="4"/>
      <c r="M15" s="4"/>
    </row>
    <row r="17" spans="1:10" x14ac:dyDescent="0.25">
      <c r="A17" s="3" t="s">
        <v>67</v>
      </c>
      <c r="B17" s="4"/>
      <c r="C17" s="4"/>
      <c r="D17" s="4"/>
      <c r="E17" s="4"/>
      <c r="F17" s="4"/>
      <c r="G17" s="4"/>
      <c r="H17" s="4"/>
    </row>
    <row r="18" spans="1:10" x14ac:dyDescent="0.25">
      <c r="A18" s="4"/>
      <c r="B18" s="44" t="s">
        <v>16</v>
      </c>
      <c r="C18" s="44"/>
      <c r="D18" s="44"/>
      <c r="E18" s="44"/>
      <c r="F18" s="44" t="s">
        <v>17</v>
      </c>
      <c r="G18" s="44"/>
      <c r="H18" s="44"/>
      <c r="I18" s="44"/>
      <c r="J18" s="44"/>
    </row>
    <row r="19" spans="1:10" ht="15.75" x14ac:dyDescent="0.25">
      <c r="A19" s="4"/>
      <c r="B19" s="7"/>
      <c r="C19" s="7"/>
      <c r="D19" s="7"/>
      <c r="E19" s="7"/>
      <c r="F19" s="7"/>
      <c r="G19" s="7"/>
      <c r="H19" s="7"/>
      <c r="I19" s="8"/>
      <c r="J19" s="9"/>
    </row>
    <row r="20" spans="1:10" ht="29.25" x14ac:dyDescent="0.25">
      <c r="A20" s="4"/>
      <c r="B20" s="10" t="s">
        <v>18</v>
      </c>
      <c r="C20" s="6" t="s">
        <v>19</v>
      </c>
      <c r="D20" s="6" t="s">
        <v>20</v>
      </c>
      <c r="E20" s="6" t="s">
        <v>21</v>
      </c>
      <c r="F20" s="10" t="s">
        <v>22</v>
      </c>
      <c r="G20" s="6" t="s">
        <v>23</v>
      </c>
      <c r="H20" s="6" t="s">
        <v>24</v>
      </c>
      <c r="I20" s="6" t="s">
        <v>20</v>
      </c>
      <c r="J20" s="6" t="s">
        <v>21</v>
      </c>
    </row>
    <row r="21" spans="1:10" x14ac:dyDescent="0.25">
      <c r="A21" s="32" t="s">
        <v>44</v>
      </c>
      <c r="B21" s="6">
        <v>204</v>
      </c>
      <c r="C21" s="6">
        <v>239</v>
      </c>
      <c r="D21" s="6">
        <v>206</v>
      </c>
      <c r="E21" s="6">
        <f>SUM(B21:D21)</f>
        <v>649</v>
      </c>
      <c r="F21" s="28">
        <v>7</v>
      </c>
      <c r="G21" s="6">
        <v>8</v>
      </c>
      <c r="H21" s="6">
        <v>20</v>
      </c>
      <c r="I21" s="41">
        <v>16</v>
      </c>
      <c r="J21" s="6">
        <f t="shared" ref="J21:J34" si="0">SUM(F21:I21)</f>
        <v>51</v>
      </c>
    </row>
    <row r="22" spans="1:10" x14ac:dyDescent="0.25">
      <c r="A22" s="4" t="s">
        <v>43</v>
      </c>
      <c r="B22" s="6">
        <v>222</v>
      </c>
      <c r="C22" s="6">
        <v>232</v>
      </c>
      <c r="D22" s="6">
        <v>205</v>
      </c>
      <c r="E22" s="6">
        <f t="shared" ref="E22:E34" si="1">SUM(B22:D22)</f>
        <v>659</v>
      </c>
      <c r="F22" s="28">
        <v>8</v>
      </c>
      <c r="G22" s="6">
        <v>8</v>
      </c>
      <c r="H22" s="6">
        <v>20</v>
      </c>
      <c r="I22" s="41">
        <v>14</v>
      </c>
      <c r="J22" s="6">
        <f t="shared" si="0"/>
        <v>50</v>
      </c>
    </row>
    <row r="23" spans="1:10" x14ac:dyDescent="0.25">
      <c r="A23" s="4" t="s">
        <v>46</v>
      </c>
      <c r="B23" s="6">
        <v>209</v>
      </c>
      <c r="C23" s="6">
        <v>208</v>
      </c>
      <c r="D23" s="6">
        <v>179</v>
      </c>
      <c r="E23" s="6">
        <f t="shared" si="1"/>
        <v>596</v>
      </c>
      <c r="F23" s="28">
        <v>8</v>
      </c>
      <c r="G23" s="6">
        <v>7</v>
      </c>
      <c r="H23" s="6">
        <v>20</v>
      </c>
      <c r="I23" s="41">
        <v>12</v>
      </c>
      <c r="J23" s="6">
        <f t="shared" si="0"/>
        <v>47</v>
      </c>
    </row>
    <row r="24" spans="1:10" x14ac:dyDescent="0.25">
      <c r="A24" s="4" t="s">
        <v>45</v>
      </c>
      <c r="B24" s="6">
        <v>178</v>
      </c>
      <c r="C24" s="6">
        <v>191</v>
      </c>
      <c r="D24" s="6">
        <v>171</v>
      </c>
      <c r="E24" s="6">
        <f t="shared" si="1"/>
        <v>540</v>
      </c>
      <c r="F24" s="28">
        <v>6</v>
      </c>
      <c r="G24" s="6">
        <v>7</v>
      </c>
      <c r="H24" s="6">
        <v>20</v>
      </c>
      <c r="I24" s="41">
        <v>10</v>
      </c>
      <c r="J24" s="6">
        <f t="shared" si="0"/>
        <v>43</v>
      </c>
    </row>
    <row r="25" spans="1:10" x14ac:dyDescent="0.25">
      <c r="A25" s="4" t="s">
        <v>47</v>
      </c>
      <c r="B25" s="6">
        <v>189</v>
      </c>
      <c r="C25" s="6">
        <v>188</v>
      </c>
      <c r="D25" s="6">
        <v>142</v>
      </c>
      <c r="E25" s="6">
        <f t="shared" si="1"/>
        <v>519</v>
      </c>
      <c r="F25" s="28">
        <v>7</v>
      </c>
      <c r="G25" s="6">
        <v>6</v>
      </c>
      <c r="H25" s="6">
        <v>20</v>
      </c>
      <c r="I25" s="41">
        <v>6</v>
      </c>
      <c r="J25" s="6">
        <f t="shared" si="0"/>
        <v>39</v>
      </c>
    </row>
    <row r="26" spans="1:10" x14ac:dyDescent="0.25">
      <c r="A26" s="4" t="s">
        <v>48</v>
      </c>
      <c r="B26" s="6">
        <v>178</v>
      </c>
      <c r="C26" s="6">
        <v>188</v>
      </c>
      <c r="D26" s="6">
        <v>142</v>
      </c>
      <c r="E26" s="6">
        <f t="shared" si="1"/>
        <v>508</v>
      </c>
      <c r="F26" s="29">
        <v>4</v>
      </c>
      <c r="G26" s="6">
        <v>6</v>
      </c>
      <c r="H26" s="6">
        <v>20</v>
      </c>
      <c r="I26" s="41">
        <v>8</v>
      </c>
      <c r="J26" s="6">
        <f t="shared" si="0"/>
        <v>38</v>
      </c>
    </row>
    <row r="27" spans="1:10" x14ac:dyDescent="0.25">
      <c r="A27" s="4" t="s">
        <v>49</v>
      </c>
      <c r="B27" s="6">
        <v>182</v>
      </c>
      <c r="C27" s="6">
        <v>176</v>
      </c>
      <c r="D27" s="6">
        <v>127</v>
      </c>
      <c r="E27" s="6">
        <f t="shared" si="1"/>
        <v>485</v>
      </c>
      <c r="F27" s="28">
        <v>5</v>
      </c>
      <c r="G27" s="6">
        <v>5</v>
      </c>
      <c r="H27" s="6">
        <v>20</v>
      </c>
      <c r="I27" s="41">
        <v>4</v>
      </c>
      <c r="J27" s="6">
        <f t="shared" si="0"/>
        <v>34</v>
      </c>
    </row>
    <row r="28" spans="1:10" x14ac:dyDescent="0.25">
      <c r="A28" s="4" t="s">
        <v>50</v>
      </c>
      <c r="B28" s="6">
        <v>148</v>
      </c>
      <c r="C28" s="6">
        <v>164</v>
      </c>
      <c r="D28" s="6">
        <v>210</v>
      </c>
      <c r="E28" s="6">
        <f t="shared" si="1"/>
        <v>522</v>
      </c>
      <c r="F28" s="28">
        <v>5</v>
      </c>
      <c r="G28" s="6">
        <v>5</v>
      </c>
      <c r="H28" s="6"/>
      <c r="I28" s="6">
        <v>16</v>
      </c>
      <c r="J28" s="6">
        <f t="shared" si="0"/>
        <v>26</v>
      </c>
    </row>
    <row r="29" spans="1:10" x14ac:dyDescent="0.25">
      <c r="A29" s="4" t="s">
        <v>52</v>
      </c>
      <c r="B29" s="6">
        <v>185</v>
      </c>
      <c r="C29" s="6">
        <v>156</v>
      </c>
      <c r="D29" s="6">
        <v>195</v>
      </c>
      <c r="E29" s="6">
        <f t="shared" si="1"/>
        <v>536</v>
      </c>
      <c r="F29" s="28">
        <v>6</v>
      </c>
      <c r="G29" s="6">
        <v>4</v>
      </c>
      <c r="H29" s="6"/>
      <c r="I29" s="6">
        <v>14</v>
      </c>
      <c r="J29" s="6">
        <f t="shared" si="0"/>
        <v>24</v>
      </c>
    </row>
    <row r="30" spans="1:10" x14ac:dyDescent="0.25">
      <c r="A30" s="4" t="s">
        <v>51</v>
      </c>
      <c r="B30" s="6">
        <v>128</v>
      </c>
      <c r="C30" s="6">
        <v>138</v>
      </c>
      <c r="D30" s="6">
        <v>171</v>
      </c>
      <c r="E30" s="6">
        <f t="shared" si="1"/>
        <v>437</v>
      </c>
      <c r="F30" s="28">
        <v>2</v>
      </c>
      <c r="G30" s="6">
        <v>4</v>
      </c>
      <c r="H30" s="6"/>
      <c r="I30" s="6">
        <v>12</v>
      </c>
      <c r="J30" s="6">
        <f t="shared" si="0"/>
        <v>18</v>
      </c>
    </row>
    <row r="31" spans="1:10" x14ac:dyDescent="0.25">
      <c r="A31" s="4" t="s">
        <v>54</v>
      </c>
      <c r="B31" s="6">
        <v>140</v>
      </c>
      <c r="C31" s="6">
        <v>112</v>
      </c>
      <c r="D31" s="6">
        <v>164</v>
      </c>
      <c r="E31" s="6">
        <f t="shared" si="1"/>
        <v>416</v>
      </c>
      <c r="F31" s="28">
        <v>3</v>
      </c>
      <c r="G31" s="6">
        <v>3</v>
      </c>
      <c r="H31" s="6"/>
      <c r="I31" s="6">
        <v>10</v>
      </c>
      <c r="J31" s="6">
        <f t="shared" si="0"/>
        <v>16</v>
      </c>
    </row>
    <row r="32" spans="1:10" x14ac:dyDescent="0.25">
      <c r="A32" s="4" t="s">
        <v>55</v>
      </c>
      <c r="B32" s="6">
        <v>146</v>
      </c>
      <c r="C32" s="6">
        <v>116</v>
      </c>
      <c r="D32" s="6">
        <v>163</v>
      </c>
      <c r="E32" s="6">
        <f t="shared" si="1"/>
        <v>425</v>
      </c>
      <c r="F32" s="28">
        <v>4</v>
      </c>
      <c r="G32" s="6">
        <v>2</v>
      </c>
      <c r="H32" s="6"/>
      <c r="I32" s="6">
        <v>8</v>
      </c>
      <c r="J32" s="6">
        <f t="shared" si="0"/>
        <v>14</v>
      </c>
    </row>
    <row r="33" spans="1:10" x14ac:dyDescent="0.25">
      <c r="A33" s="4" t="s">
        <v>53</v>
      </c>
      <c r="B33" s="6">
        <v>123</v>
      </c>
      <c r="C33" s="6">
        <v>121</v>
      </c>
      <c r="D33" s="6">
        <v>138</v>
      </c>
      <c r="E33" s="6">
        <f t="shared" si="1"/>
        <v>382</v>
      </c>
      <c r="F33" s="28">
        <v>3</v>
      </c>
      <c r="G33" s="6">
        <v>3</v>
      </c>
      <c r="H33" s="6"/>
      <c r="I33" s="6">
        <v>6</v>
      </c>
      <c r="J33" s="6">
        <f t="shared" si="0"/>
        <v>12</v>
      </c>
    </row>
    <row r="34" spans="1:10" x14ac:dyDescent="0.25">
      <c r="A34" s="4" t="s">
        <v>56</v>
      </c>
      <c r="B34" s="6">
        <v>99</v>
      </c>
      <c r="C34" s="6">
        <v>98</v>
      </c>
      <c r="D34" s="6">
        <v>122</v>
      </c>
      <c r="E34" s="6">
        <f t="shared" si="1"/>
        <v>319</v>
      </c>
      <c r="F34" s="28">
        <v>2</v>
      </c>
      <c r="G34" s="6">
        <v>2</v>
      </c>
      <c r="H34" s="6"/>
      <c r="I34" s="6">
        <v>4</v>
      </c>
      <c r="J34" s="6">
        <f t="shared" si="0"/>
        <v>8</v>
      </c>
    </row>
  </sheetData>
  <sortState xmlns:xlrd2="http://schemas.microsoft.com/office/spreadsheetml/2017/richdata2" ref="A21:J34">
    <sortCondition descending="1" ref="J21:J34"/>
    <sortCondition descending="1" ref="E21:E34"/>
  </sortState>
  <mergeCells count="5">
    <mergeCell ref="A5:C5"/>
    <mergeCell ref="N5:R5"/>
    <mergeCell ref="B18:E18"/>
    <mergeCell ref="F18:J18"/>
    <mergeCell ref="F5:K5"/>
  </mergeCells>
  <pageMargins left="0.7" right="0.7" top="0.75" bottom="0.75" header="0.3" footer="0.3"/>
  <pageSetup paperSize="9" scale="8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21EB6-5C10-425E-A148-9E5809FE52C9}">
  <dimension ref="A1:W49"/>
  <sheetViews>
    <sheetView workbookViewId="0">
      <selection activeCell="J19" sqref="J19:J24"/>
    </sheetView>
  </sheetViews>
  <sheetFormatPr defaultRowHeight="15" x14ac:dyDescent="0.25"/>
  <cols>
    <col min="1" max="1" width="21.5703125" customWidth="1"/>
    <col min="2" max="2" width="6.28515625" customWidth="1"/>
    <col min="3" max="3" width="5.42578125" customWidth="1"/>
    <col min="4" max="4" width="6.28515625" customWidth="1"/>
    <col min="5" max="6" width="5.7109375" customWidth="1"/>
    <col min="7" max="7" width="5.28515625" customWidth="1"/>
    <col min="8" max="8" width="5.85546875" customWidth="1"/>
    <col min="9" max="9" width="6.5703125" customWidth="1"/>
    <col min="10" max="10" width="5.5703125" customWidth="1"/>
    <col min="11" max="11" width="6.42578125" customWidth="1"/>
  </cols>
  <sheetData>
    <row r="1" spans="1:21" x14ac:dyDescent="0.25">
      <c r="A1" s="19"/>
      <c r="B1" s="19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8"/>
      <c r="P1" s="18"/>
      <c r="Q1" s="18"/>
      <c r="R1" s="18"/>
      <c r="S1" s="18"/>
      <c r="T1" s="18"/>
    </row>
    <row r="2" spans="1:21" ht="15.75" x14ac:dyDescent="0.2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27"/>
      <c r="M2" s="18"/>
      <c r="N2" s="18"/>
      <c r="O2" s="18"/>
      <c r="P2" s="18"/>
      <c r="Q2" s="18"/>
      <c r="R2" s="18"/>
      <c r="S2" s="18"/>
      <c r="T2" s="18"/>
    </row>
    <row r="3" spans="1:21" x14ac:dyDescent="0.25">
      <c r="A3" s="50" t="s">
        <v>62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36"/>
      <c r="M3" s="21"/>
      <c r="N3" s="21"/>
      <c r="O3" s="18"/>
      <c r="P3" s="18"/>
      <c r="Q3" s="18"/>
      <c r="R3" s="18"/>
      <c r="S3" s="18"/>
      <c r="T3" s="18"/>
    </row>
    <row r="4" spans="1:21" x14ac:dyDescent="0.25">
      <c r="A4" s="21"/>
      <c r="B4" s="18"/>
      <c r="C4" s="18"/>
      <c r="D4" s="22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1" x14ac:dyDescent="0.25">
      <c r="A5" s="22" t="s">
        <v>59</v>
      </c>
      <c r="B5" s="18"/>
      <c r="C5" s="18"/>
      <c r="D5" s="18"/>
      <c r="E5" s="18"/>
      <c r="F5" s="21" t="s">
        <v>58</v>
      </c>
      <c r="G5" s="21"/>
      <c r="H5" s="21" t="s">
        <v>41</v>
      </c>
      <c r="I5" s="21"/>
      <c r="J5" s="21"/>
      <c r="K5" s="18"/>
      <c r="L5" s="18"/>
      <c r="N5" s="18"/>
      <c r="O5" s="18"/>
      <c r="P5" s="18"/>
      <c r="Q5" s="18"/>
    </row>
    <row r="6" spans="1:21" x14ac:dyDescent="0.25">
      <c r="A6" s="21"/>
      <c r="B6" s="12"/>
      <c r="C6" s="18" t="s">
        <v>2</v>
      </c>
      <c r="D6" s="18"/>
      <c r="E6" s="18"/>
      <c r="F6" s="18"/>
      <c r="I6" s="18" t="s">
        <v>2</v>
      </c>
      <c r="J6" s="18"/>
      <c r="K6" s="18"/>
      <c r="L6" s="18"/>
      <c r="M6" s="18"/>
      <c r="N6" s="18"/>
      <c r="O6" s="18"/>
    </row>
    <row r="7" spans="1:21" x14ac:dyDescent="0.25">
      <c r="A7" s="12" t="s">
        <v>32</v>
      </c>
      <c r="C7" s="12">
        <v>123</v>
      </c>
      <c r="D7" s="12">
        <v>8</v>
      </c>
      <c r="E7" s="18"/>
      <c r="F7" s="12" t="s">
        <v>38</v>
      </c>
      <c r="G7" s="12"/>
      <c r="H7" s="12"/>
      <c r="I7" s="12">
        <v>112</v>
      </c>
      <c r="J7" s="18"/>
      <c r="K7" s="18">
        <v>8</v>
      </c>
      <c r="L7" s="14"/>
      <c r="M7" s="18"/>
      <c r="N7" s="14"/>
      <c r="O7" s="18"/>
    </row>
    <row r="8" spans="1:21" x14ac:dyDescent="0.25">
      <c r="A8" s="12" t="s">
        <v>31</v>
      </c>
      <c r="B8" s="18"/>
      <c r="C8" s="12">
        <v>124</v>
      </c>
      <c r="D8" s="12">
        <v>12</v>
      </c>
      <c r="E8" s="18"/>
      <c r="F8" s="12" t="s">
        <v>34</v>
      </c>
      <c r="G8" s="12"/>
      <c r="H8" s="12"/>
      <c r="I8" s="12">
        <v>133</v>
      </c>
      <c r="J8" s="18"/>
      <c r="K8" s="18">
        <v>16</v>
      </c>
      <c r="L8" s="18"/>
      <c r="M8" s="14"/>
      <c r="N8" s="18"/>
      <c r="O8" s="18"/>
    </row>
    <row r="9" spans="1:21" x14ac:dyDescent="0.25">
      <c r="A9" s="12" t="s">
        <v>61</v>
      </c>
      <c r="B9" s="18"/>
      <c r="C9" s="12">
        <v>212</v>
      </c>
      <c r="D9" s="12">
        <v>16</v>
      </c>
      <c r="E9" s="12"/>
      <c r="F9" s="12" t="s">
        <v>37</v>
      </c>
      <c r="G9" s="12"/>
      <c r="H9" s="12"/>
      <c r="I9" s="12">
        <v>131</v>
      </c>
      <c r="J9" s="18"/>
      <c r="K9" s="18">
        <v>14</v>
      </c>
      <c r="L9" s="18"/>
      <c r="M9" s="18"/>
      <c r="N9" s="18"/>
      <c r="O9" s="18"/>
    </row>
    <row r="10" spans="1:21" x14ac:dyDescent="0.25">
      <c r="A10" s="12" t="s">
        <v>28</v>
      </c>
      <c r="B10" s="18"/>
      <c r="C10" s="12">
        <v>187</v>
      </c>
      <c r="D10" s="12">
        <v>14</v>
      </c>
      <c r="E10" s="18"/>
      <c r="F10" s="12" t="s">
        <v>35</v>
      </c>
      <c r="G10" s="12"/>
      <c r="H10" s="12"/>
      <c r="I10" s="12">
        <v>119</v>
      </c>
      <c r="J10" s="18"/>
      <c r="K10" s="18">
        <v>10</v>
      </c>
      <c r="L10" s="18"/>
      <c r="M10" s="18"/>
      <c r="N10" s="18"/>
      <c r="O10" s="18"/>
    </row>
    <row r="11" spans="1:21" x14ac:dyDescent="0.25">
      <c r="A11" s="12" t="s">
        <v>30</v>
      </c>
      <c r="B11" s="18"/>
      <c r="C11" s="12">
        <v>124</v>
      </c>
      <c r="D11" s="12">
        <v>10</v>
      </c>
      <c r="E11" s="12"/>
      <c r="F11" s="12" t="s">
        <v>60</v>
      </c>
      <c r="G11" s="12"/>
      <c r="H11" s="12"/>
      <c r="I11" s="12">
        <v>123</v>
      </c>
      <c r="J11" s="18"/>
      <c r="K11" s="18">
        <v>12</v>
      </c>
      <c r="L11" s="18"/>
      <c r="M11" s="18"/>
      <c r="N11" s="18"/>
      <c r="O11" s="18"/>
    </row>
    <row r="12" spans="1:21" x14ac:dyDescent="0.25">
      <c r="A12" s="12" t="s">
        <v>33</v>
      </c>
      <c r="B12" s="12"/>
      <c r="C12" s="12">
        <v>103</v>
      </c>
      <c r="D12" s="12">
        <v>6</v>
      </c>
      <c r="E12" s="18"/>
      <c r="F12" s="12" t="s">
        <v>39</v>
      </c>
      <c r="G12" s="12"/>
      <c r="H12" s="12"/>
      <c r="I12" s="12"/>
      <c r="J12" s="18"/>
      <c r="K12" s="18">
        <v>0</v>
      </c>
      <c r="L12" s="18"/>
      <c r="M12" s="18"/>
      <c r="N12" s="18"/>
      <c r="O12" s="18"/>
    </row>
    <row r="14" spans="1:21" ht="15.75" x14ac:dyDescent="0.25">
      <c r="A14" s="18"/>
      <c r="B14" s="18"/>
      <c r="C14" s="18"/>
      <c r="D14" s="18"/>
      <c r="E14" s="18"/>
      <c r="F14" s="18"/>
      <c r="G14" s="18"/>
      <c r="H14" s="18"/>
      <c r="I14" s="18"/>
      <c r="J14" s="13"/>
      <c r="K14" s="18"/>
      <c r="L14" s="18"/>
      <c r="M14" s="18"/>
      <c r="N14" s="18"/>
      <c r="O14" s="18"/>
      <c r="S14" s="18"/>
      <c r="T14" s="18"/>
    </row>
    <row r="15" spans="1:21" x14ac:dyDescent="0.25">
      <c r="B15" s="12"/>
      <c r="C15" s="12"/>
      <c r="D15" s="18"/>
      <c r="E15" s="18"/>
      <c r="F15" s="18"/>
      <c r="G15" s="18"/>
      <c r="H15" s="18"/>
      <c r="I15" s="18"/>
      <c r="J15" s="14"/>
      <c r="K15" s="18" t="s">
        <v>40</v>
      </c>
      <c r="L15" s="18"/>
      <c r="M15" s="18"/>
      <c r="N15" s="18"/>
      <c r="O15" s="18"/>
      <c r="S15" s="18"/>
      <c r="T15" s="18"/>
    </row>
    <row r="16" spans="1:21" x14ac:dyDescent="0.25">
      <c r="A16" s="21" t="s">
        <v>15</v>
      </c>
      <c r="D16" s="12"/>
      <c r="E16" s="12"/>
      <c r="F16" s="12"/>
      <c r="G16" s="12"/>
      <c r="H16" s="12"/>
      <c r="I16" s="12"/>
      <c r="J16" s="14"/>
      <c r="K16" s="12"/>
      <c r="L16" s="12"/>
      <c r="M16" s="12"/>
      <c r="N16" s="18"/>
      <c r="O16" s="18"/>
      <c r="S16" s="18"/>
      <c r="T16" s="18"/>
      <c r="U16" s="18"/>
    </row>
    <row r="17" spans="1:23" x14ac:dyDescent="0.25">
      <c r="A17" s="12"/>
      <c r="B17" s="49" t="s">
        <v>16</v>
      </c>
      <c r="C17" s="49"/>
      <c r="D17" s="49"/>
      <c r="E17" s="49" t="s">
        <v>17</v>
      </c>
      <c r="F17" s="49"/>
      <c r="G17" s="49"/>
      <c r="H17" s="49"/>
      <c r="I17" s="23"/>
      <c r="J17" s="12"/>
      <c r="K17" s="12"/>
      <c r="L17" s="18"/>
      <c r="M17" s="12"/>
      <c r="N17" s="18"/>
      <c r="O17" s="18"/>
      <c r="S17" s="18"/>
      <c r="T17" s="18"/>
      <c r="U17" s="18"/>
    </row>
    <row r="18" spans="1:23" x14ac:dyDescent="0.25">
      <c r="A18" s="12"/>
      <c r="B18" s="26" t="s">
        <v>18</v>
      </c>
      <c r="C18" s="25" t="s">
        <v>19</v>
      </c>
      <c r="D18" s="25" t="s">
        <v>42</v>
      </c>
      <c r="E18" s="25" t="s">
        <v>21</v>
      </c>
      <c r="F18" s="26" t="s">
        <v>22</v>
      </c>
      <c r="G18" s="25" t="s">
        <v>23</v>
      </c>
      <c r="H18" s="25" t="s">
        <v>24</v>
      </c>
      <c r="I18" s="25" t="s">
        <v>20</v>
      </c>
      <c r="J18" s="25" t="s">
        <v>21</v>
      </c>
      <c r="K18" s="12"/>
      <c r="L18" s="21"/>
      <c r="M18" s="12"/>
      <c r="N18" s="12"/>
      <c r="O18" s="12"/>
      <c r="S18" s="18"/>
      <c r="T18" s="18"/>
      <c r="U18" s="18"/>
      <c r="V18" s="18"/>
      <c r="W18" s="18"/>
    </row>
    <row r="19" spans="1:23" ht="15.75" x14ac:dyDescent="0.25">
      <c r="A19" s="12" t="s">
        <v>29</v>
      </c>
      <c r="B19" s="12">
        <v>236</v>
      </c>
      <c r="C19" s="12">
        <v>228</v>
      </c>
      <c r="D19" s="12">
        <v>212</v>
      </c>
      <c r="E19" s="24">
        <f t="shared" ref="E19:E30" si="0">SUM(B19:D19)</f>
        <v>676</v>
      </c>
      <c r="F19" s="12">
        <v>8</v>
      </c>
      <c r="G19" s="12">
        <v>8</v>
      </c>
      <c r="H19" s="12">
        <v>20</v>
      </c>
      <c r="I19" s="12">
        <v>16</v>
      </c>
      <c r="J19" s="24">
        <f t="shared" ref="J19:J24" si="1">SUM(F19:I19)</f>
        <v>52</v>
      </c>
      <c r="K19" s="12"/>
      <c r="M19" s="18"/>
      <c r="N19" s="18"/>
      <c r="O19" s="18"/>
      <c r="S19" s="18"/>
      <c r="T19" s="13"/>
      <c r="U19" s="18"/>
      <c r="V19" s="18"/>
      <c r="W19" s="18"/>
    </row>
    <row r="20" spans="1:23" ht="15.75" x14ac:dyDescent="0.25">
      <c r="A20" s="12" t="s">
        <v>28</v>
      </c>
      <c r="B20" s="12">
        <v>217</v>
      </c>
      <c r="C20" s="12">
        <v>212</v>
      </c>
      <c r="D20" s="12">
        <v>187</v>
      </c>
      <c r="E20" s="24">
        <f t="shared" si="0"/>
        <v>616</v>
      </c>
      <c r="F20" s="24">
        <v>8</v>
      </c>
      <c r="G20" s="12">
        <v>8</v>
      </c>
      <c r="H20" s="12">
        <v>20</v>
      </c>
      <c r="I20" s="12">
        <v>14</v>
      </c>
      <c r="J20" s="24">
        <f t="shared" si="1"/>
        <v>50</v>
      </c>
      <c r="K20" s="12"/>
      <c r="M20" s="18"/>
      <c r="N20" s="18"/>
      <c r="O20" s="18"/>
      <c r="S20" s="18"/>
      <c r="T20" s="13"/>
      <c r="U20" s="18"/>
      <c r="V20" s="18"/>
      <c r="W20" s="18"/>
    </row>
    <row r="21" spans="1:23" x14ac:dyDescent="0.25">
      <c r="A21" s="12" t="s">
        <v>31</v>
      </c>
      <c r="B21" s="12">
        <v>173</v>
      </c>
      <c r="C21" s="12">
        <v>179</v>
      </c>
      <c r="D21" s="12">
        <v>124</v>
      </c>
      <c r="E21" s="24">
        <f t="shared" si="0"/>
        <v>476</v>
      </c>
      <c r="F21" s="24">
        <v>7</v>
      </c>
      <c r="G21" s="12">
        <v>7</v>
      </c>
      <c r="H21" s="12">
        <v>20</v>
      </c>
      <c r="I21" s="12">
        <v>12</v>
      </c>
      <c r="J21" s="24">
        <f t="shared" si="1"/>
        <v>46</v>
      </c>
      <c r="K21" s="12"/>
      <c r="S21" s="18"/>
      <c r="T21" s="18"/>
      <c r="U21" s="18"/>
      <c r="V21" s="18"/>
      <c r="W21" s="18"/>
    </row>
    <row r="22" spans="1:23" x14ac:dyDescent="0.25">
      <c r="A22" s="12" t="s">
        <v>30</v>
      </c>
      <c r="B22" s="12">
        <v>146</v>
      </c>
      <c r="C22" s="12">
        <v>158</v>
      </c>
      <c r="D22" s="12">
        <v>124</v>
      </c>
      <c r="E22" s="24">
        <f t="shared" si="0"/>
        <v>428</v>
      </c>
      <c r="F22" s="24">
        <v>7</v>
      </c>
      <c r="G22" s="12">
        <v>7</v>
      </c>
      <c r="H22" s="12">
        <v>20</v>
      </c>
      <c r="I22" s="12">
        <v>10</v>
      </c>
      <c r="J22" s="24">
        <f t="shared" si="1"/>
        <v>44</v>
      </c>
      <c r="K22" s="12"/>
      <c r="S22" s="18"/>
      <c r="T22" s="18"/>
      <c r="U22" s="18"/>
      <c r="V22" s="18"/>
      <c r="W22" s="18"/>
    </row>
    <row r="23" spans="1:23" x14ac:dyDescent="0.25">
      <c r="A23" s="12" t="s">
        <v>32</v>
      </c>
      <c r="B23" s="12">
        <v>147</v>
      </c>
      <c r="C23" s="12">
        <v>147</v>
      </c>
      <c r="D23" s="12">
        <v>123</v>
      </c>
      <c r="E23" s="24">
        <f t="shared" si="0"/>
        <v>417</v>
      </c>
      <c r="F23" s="24">
        <v>6</v>
      </c>
      <c r="G23" s="12">
        <v>6</v>
      </c>
      <c r="H23" s="12">
        <v>20</v>
      </c>
      <c r="I23" s="12">
        <v>8</v>
      </c>
      <c r="J23" s="24">
        <f t="shared" si="1"/>
        <v>40</v>
      </c>
      <c r="K23" s="12"/>
      <c r="S23" s="18"/>
      <c r="T23" s="18"/>
      <c r="U23" s="18"/>
      <c r="V23" s="18"/>
      <c r="W23" s="18"/>
    </row>
    <row r="24" spans="1:23" x14ac:dyDescent="0.25">
      <c r="A24" s="12" t="s">
        <v>33</v>
      </c>
      <c r="B24" s="12">
        <v>141</v>
      </c>
      <c r="C24" s="12">
        <v>138</v>
      </c>
      <c r="D24" s="12">
        <v>103</v>
      </c>
      <c r="E24" s="24">
        <f t="shared" si="0"/>
        <v>382</v>
      </c>
      <c r="F24" s="24">
        <v>5</v>
      </c>
      <c r="G24" s="12">
        <v>6</v>
      </c>
      <c r="H24" s="12">
        <v>20</v>
      </c>
      <c r="I24" s="12">
        <v>6</v>
      </c>
      <c r="J24" s="24">
        <f t="shared" si="1"/>
        <v>37</v>
      </c>
      <c r="K24" s="12"/>
      <c r="S24" s="18"/>
      <c r="T24" s="18"/>
      <c r="U24" s="18"/>
      <c r="V24" s="18"/>
      <c r="W24" s="18"/>
    </row>
    <row r="25" spans="1:23" x14ac:dyDescent="0.25">
      <c r="A25" s="12" t="s">
        <v>34</v>
      </c>
      <c r="B25" s="12">
        <v>121</v>
      </c>
      <c r="C25" s="12">
        <v>132</v>
      </c>
      <c r="D25" s="12">
        <v>133</v>
      </c>
      <c r="E25" s="24">
        <f t="shared" si="0"/>
        <v>386</v>
      </c>
      <c r="F25" s="24">
        <v>3</v>
      </c>
      <c r="G25" s="12">
        <v>5</v>
      </c>
      <c r="H25" s="12"/>
      <c r="I25" s="12">
        <v>16</v>
      </c>
      <c r="J25" s="24">
        <f>SUM(F25:I25)</f>
        <v>24</v>
      </c>
      <c r="K25" s="12"/>
      <c r="S25" s="18"/>
      <c r="T25" s="18"/>
      <c r="U25" s="18"/>
      <c r="V25" s="18"/>
      <c r="W25" s="18"/>
    </row>
    <row r="26" spans="1:23" x14ac:dyDescent="0.25">
      <c r="A26" s="12" t="s">
        <v>37</v>
      </c>
      <c r="B26" s="12">
        <v>125</v>
      </c>
      <c r="C26" s="12">
        <v>115</v>
      </c>
      <c r="D26" s="12">
        <v>131</v>
      </c>
      <c r="E26" s="24">
        <f t="shared" si="0"/>
        <v>371</v>
      </c>
      <c r="F26" s="24">
        <v>6</v>
      </c>
      <c r="G26" s="12">
        <v>4</v>
      </c>
      <c r="H26" s="12"/>
      <c r="I26" s="12">
        <v>14</v>
      </c>
      <c r="J26" s="24">
        <f t="shared" ref="J26:J30" si="2">SUM(F26:I26)</f>
        <v>24</v>
      </c>
      <c r="K26" s="12"/>
      <c r="S26" s="18"/>
      <c r="T26" s="18"/>
      <c r="U26" s="18"/>
      <c r="V26" s="18"/>
      <c r="W26" s="18"/>
    </row>
    <row r="27" spans="1:23" x14ac:dyDescent="0.25">
      <c r="A27" s="12" t="s">
        <v>36</v>
      </c>
      <c r="B27" s="12">
        <v>120</v>
      </c>
      <c r="C27" s="12">
        <v>120</v>
      </c>
      <c r="D27" s="12">
        <v>123</v>
      </c>
      <c r="E27" s="24">
        <f t="shared" si="0"/>
        <v>363</v>
      </c>
      <c r="F27" s="24">
        <v>4</v>
      </c>
      <c r="G27" s="12">
        <v>4</v>
      </c>
      <c r="H27" s="12"/>
      <c r="I27" s="12">
        <v>12</v>
      </c>
      <c r="J27" s="24">
        <f t="shared" si="2"/>
        <v>20</v>
      </c>
      <c r="K27" s="12"/>
      <c r="S27" s="18"/>
      <c r="T27" s="18"/>
      <c r="U27" s="18"/>
      <c r="V27" s="18"/>
      <c r="W27" s="18"/>
    </row>
    <row r="28" spans="1:23" x14ac:dyDescent="0.25">
      <c r="A28" s="12" t="s">
        <v>35</v>
      </c>
      <c r="B28" s="12">
        <v>122</v>
      </c>
      <c r="C28" s="12">
        <v>128</v>
      </c>
      <c r="D28" s="12">
        <v>119</v>
      </c>
      <c r="E28" s="24">
        <f t="shared" si="0"/>
        <v>369</v>
      </c>
      <c r="F28" s="24">
        <v>4</v>
      </c>
      <c r="G28" s="12">
        <v>5</v>
      </c>
      <c r="H28" s="12"/>
      <c r="I28" s="12">
        <v>10</v>
      </c>
      <c r="J28" s="24">
        <f t="shared" si="2"/>
        <v>19</v>
      </c>
      <c r="K28" s="12"/>
      <c r="S28" s="18"/>
      <c r="T28" s="18"/>
      <c r="U28" s="18"/>
      <c r="V28" s="18"/>
      <c r="W28" s="18"/>
    </row>
    <row r="29" spans="1:23" x14ac:dyDescent="0.25">
      <c r="A29" s="12" t="s">
        <v>38</v>
      </c>
      <c r="B29" s="12">
        <v>124</v>
      </c>
      <c r="C29" s="12">
        <v>107</v>
      </c>
      <c r="D29" s="12">
        <v>112</v>
      </c>
      <c r="E29" s="24">
        <f t="shared" si="0"/>
        <v>343</v>
      </c>
      <c r="F29" s="24">
        <v>5</v>
      </c>
      <c r="G29" s="12">
        <v>3</v>
      </c>
      <c r="H29" s="12"/>
      <c r="I29" s="12">
        <v>8</v>
      </c>
      <c r="J29" s="24">
        <f t="shared" si="2"/>
        <v>16</v>
      </c>
      <c r="K29" s="12"/>
      <c r="S29" s="12"/>
      <c r="T29" s="12"/>
      <c r="U29" s="12"/>
      <c r="V29" s="12"/>
      <c r="W29" s="18"/>
    </row>
    <row r="30" spans="1:23" x14ac:dyDescent="0.25">
      <c r="A30" s="12" t="s">
        <v>39</v>
      </c>
      <c r="B30" s="12">
        <v>68</v>
      </c>
      <c r="C30" s="12">
        <v>86</v>
      </c>
      <c r="D30" s="12">
        <v>0</v>
      </c>
      <c r="E30" s="24">
        <f t="shared" si="0"/>
        <v>154</v>
      </c>
      <c r="F30" s="24">
        <v>3</v>
      </c>
      <c r="G30" s="12">
        <v>3</v>
      </c>
      <c r="H30" s="12"/>
      <c r="I30" s="12">
        <v>0</v>
      </c>
      <c r="J30" s="24">
        <f t="shared" si="2"/>
        <v>6</v>
      </c>
      <c r="K30" s="12"/>
      <c r="S30" s="21"/>
      <c r="T30" s="12"/>
      <c r="U30" s="12"/>
      <c r="V30" s="24"/>
      <c r="W30" s="18"/>
    </row>
    <row r="31" spans="1:23" x14ac:dyDescent="0.25">
      <c r="A31" s="12"/>
      <c r="B31" s="12"/>
      <c r="C31" s="12"/>
      <c r="D31" s="24"/>
      <c r="E31" s="24"/>
      <c r="F31" s="12"/>
      <c r="G31" s="12"/>
      <c r="H31" s="12"/>
      <c r="I31" s="12"/>
      <c r="N31" s="18"/>
      <c r="O31" s="18"/>
      <c r="S31" s="12"/>
      <c r="T31" s="12"/>
      <c r="U31" s="14"/>
    </row>
    <row r="45" spans="2:3" x14ac:dyDescent="0.25">
      <c r="B45" s="12"/>
      <c r="C45" s="12"/>
    </row>
    <row r="46" spans="2:3" x14ac:dyDescent="0.25">
      <c r="B46" s="21"/>
      <c r="C46" s="12"/>
    </row>
    <row r="47" spans="2:3" x14ac:dyDescent="0.25">
      <c r="B47" s="12"/>
      <c r="C47" s="12"/>
    </row>
    <row r="48" spans="2:3" x14ac:dyDescent="0.25">
      <c r="B48" s="12"/>
      <c r="C48" s="12"/>
    </row>
    <row r="49" spans="2:3" x14ac:dyDescent="0.25">
      <c r="B49" s="12"/>
      <c r="C49" s="12"/>
    </row>
  </sheetData>
  <sortState xmlns:xlrd2="http://schemas.microsoft.com/office/spreadsheetml/2017/richdata2" ref="A19:J30">
    <sortCondition descending="1" ref="J19:J30"/>
  </sortState>
  <mergeCells count="4">
    <mergeCell ref="B17:D17"/>
    <mergeCell ref="E17:H17"/>
    <mergeCell ref="A3:K3"/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 Premier</vt:lpstr>
      <vt:lpstr>Div 1</vt:lpstr>
      <vt:lpstr>Div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Mackenzie</dc:creator>
  <cp:lastModifiedBy>Ian Mackenzie</cp:lastModifiedBy>
  <cp:lastPrinted>2022-11-16T12:13:30Z</cp:lastPrinted>
  <dcterms:created xsi:type="dcterms:W3CDTF">2022-11-15T18:43:34Z</dcterms:created>
  <dcterms:modified xsi:type="dcterms:W3CDTF">2022-12-15T18:06:52Z</dcterms:modified>
</cp:coreProperties>
</file>