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3/Arena/Results/Round three/"/>
    </mc:Choice>
  </mc:AlternateContent>
  <xr:revisionPtr revIDLastSave="0" documentId="14_{BF17C5C8-6857-41FA-B8C1-A1F547B05DF6}" xr6:coauthVersionLast="47" xr6:coauthVersionMax="47" xr10:uidLastSave="{00000000-0000-0000-0000-000000000000}"/>
  <bookViews>
    <workbookView xWindow="225" yWindow="675" windowWidth="20265" windowHeight="10845" xr2:uid="{984724A8-0EC1-4633-9134-1BB6D2BB87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J28" i="1"/>
  <c r="J29" i="1"/>
  <c r="J27" i="1"/>
  <c r="J26" i="1"/>
  <c r="J25" i="1"/>
  <c r="J24" i="1"/>
  <c r="J23" i="1"/>
  <c r="J21" i="1"/>
  <c r="J22" i="1"/>
  <c r="J20" i="1"/>
  <c r="J19" i="1"/>
  <c r="J18" i="1"/>
  <c r="J17" i="1"/>
  <c r="E30" i="1"/>
  <c r="E28" i="1"/>
  <c r="E29" i="1"/>
  <c r="E27" i="1"/>
  <c r="E26" i="1"/>
  <c r="E25" i="1"/>
  <c r="E24" i="1"/>
  <c r="E23" i="1"/>
  <c r="E21" i="1"/>
  <c r="E22" i="1"/>
  <c r="E20" i="1"/>
  <c r="E19" i="1"/>
  <c r="E18" i="1"/>
  <c r="E17" i="1"/>
</calcChain>
</file>

<file path=xl/sharedStrings.xml><?xml version="1.0" encoding="utf-8"?>
<sst xmlns="http://schemas.openxmlformats.org/spreadsheetml/2006/main" count="47" uniqueCount="31">
  <si>
    <t>Saxon Crown</t>
  </si>
  <si>
    <t>Borough of Broxbourne</t>
  </si>
  <si>
    <t>The National Arena Swimming League - London</t>
  </si>
  <si>
    <t>Gala Points R1</t>
  </si>
  <si>
    <t>Gala Points R2</t>
  </si>
  <si>
    <t>Gala Points R3</t>
  </si>
  <si>
    <t>Gala Points total</t>
  </si>
  <si>
    <t>Lge Points R1</t>
  </si>
  <si>
    <t>Lge Points R2</t>
  </si>
  <si>
    <t>Bonus Points</t>
  </si>
  <si>
    <t>Lge Points R3</t>
  </si>
  <si>
    <t>Lge Points total</t>
  </si>
  <si>
    <t>Potters Bar</t>
  </si>
  <si>
    <t>Leander</t>
  </si>
  <si>
    <t>Bishop's Stortford</t>
  </si>
  <si>
    <t>Team Luton</t>
  </si>
  <si>
    <t>Stevenage</t>
  </si>
  <si>
    <t>Borough of Harrow</t>
  </si>
  <si>
    <t>Hillingdon 'B'</t>
  </si>
  <si>
    <t>Braintree &amp; Bocking</t>
  </si>
  <si>
    <t xml:space="preserve">Southbury Leisure Centre, Enfield </t>
  </si>
  <si>
    <t>Aqua Vale Swimming &amp; Fitness Centre, Aylesbury</t>
  </si>
  <si>
    <t>Enfield Swim Squad</t>
  </si>
  <si>
    <t>Linslade Crusaders</t>
  </si>
  <si>
    <t>Haringey Aquatics</t>
  </si>
  <si>
    <t>Aylesbury &amp; District</t>
  </si>
  <si>
    <t>Division one</t>
  </si>
  <si>
    <t>Gala Points</t>
  </si>
  <si>
    <t>Lge Points</t>
  </si>
  <si>
    <t>League Table after Round 3</t>
  </si>
  <si>
    <t xml:space="preserve">  Round three result and final league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</si>
</sst>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 applyProtection="1">
      <alignment vertical="center" shrinkToFit="1"/>
      <protection hidden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 shrinkToFit="1"/>
      <protection hidden="1"/>
    </xf>
    <xf numFmtId="0" fontId="1" fillId="0" borderId="0" xfId="0" applyFont="1"/>
    <xf numFmtId="0" fontId="8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 shrinkToFit="1"/>
      <protection hidden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 shrinkToFit="1"/>
      <protection hidden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 shrinkToFit="1"/>
      <protection hidden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 applyProtection="1">
      <alignment horizontal="left" vertical="center" shrinkToFit="1"/>
      <protection hidden="1"/>
    </xf>
    <xf numFmtId="0" fontId="3" fillId="0" borderId="3" xfId="0" applyFont="1" applyBorder="1" applyAlignment="1" applyProtection="1">
      <alignment horizontal="left" vertical="center" shrinkToFit="1"/>
      <protection hidden="1"/>
    </xf>
    <xf numFmtId="0" fontId="3" fillId="0" borderId="4" xfId="0" applyFont="1" applyBorder="1" applyAlignment="1" applyProtection="1">
      <alignment horizontal="left" vertical="center" shrinkToFit="1"/>
      <protection hidden="1"/>
    </xf>
  </cellXfs>
  <cellStyles count="1">
    <cellStyle name="Normal" xfId="0" builtinId="0"/>
  </cellStyles>
  <dxfs count="16">
    <dxf>
      <fill>
        <patternFill>
          <bgColor rgb="FFDCE6F2"/>
        </patternFill>
      </fill>
    </dxf>
    <dxf>
      <font>
        <color rgb="FFFFFFFF"/>
      </font>
    </dxf>
    <dxf>
      <font>
        <color rgb="FFB7DEE8"/>
      </font>
      <fill>
        <patternFill>
          <bgColor theme="8" tint="0.59978026673177287"/>
        </patternFill>
      </fill>
    </dxf>
    <dxf>
      <fill>
        <patternFill>
          <bgColor rgb="FFDCE6F2"/>
        </patternFill>
      </fill>
    </dxf>
    <dxf>
      <font>
        <color rgb="FFFFFFFF"/>
      </font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  <dxf>
      <font>
        <color rgb="FFB7DEE8"/>
      </font>
      <fill>
        <patternFill>
          <bgColor theme="8" tint="0.59978026673177287"/>
        </patternFill>
      </fill>
    </dxf>
    <dxf>
      <font>
        <color theme="8" tint="0.59996337778862885"/>
      </font>
      <fill>
        <patternFill>
          <bgColor theme="8" tint="0.59996337778862885"/>
        </patternFill>
      </fill>
    </dxf>
    <dxf>
      <font>
        <color theme="8" tint="0.59996337778862885"/>
      </font>
      <fill>
        <patternFill>
          <bgColor theme="8" tint="0.59996337778862885"/>
        </patternFill>
      </fill>
    </dxf>
    <dxf>
      <fill>
        <patternFill>
          <bgColor rgb="FFDCE6F2"/>
        </patternFill>
      </fill>
    </dxf>
    <dxf>
      <font>
        <color rgb="FFFFFFFF"/>
      </font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5AA8-CC89-4D95-8ECB-19EAA6D10CCA}">
  <sheetPr>
    <pageSetUpPr fitToPage="1"/>
  </sheetPr>
  <dimension ref="A1:L30"/>
  <sheetViews>
    <sheetView tabSelected="1" workbookViewId="0">
      <selection activeCell="N29" sqref="M28:N29"/>
    </sheetView>
  </sheetViews>
  <sheetFormatPr defaultRowHeight="15" x14ac:dyDescent="0.25"/>
  <cols>
    <col min="1" max="1" width="20.28515625" customWidth="1"/>
    <col min="2" max="10" width="7" customWidth="1"/>
    <col min="11" max="11" width="2" customWidth="1"/>
    <col min="12" max="12" width="19" customWidth="1"/>
    <col min="13" max="13" width="3" customWidth="1"/>
    <col min="14" max="14" width="27" customWidth="1"/>
  </cols>
  <sheetData>
    <row r="1" spans="1:10" ht="18.75" x14ac:dyDescent="0.3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.75" x14ac:dyDescent="0.3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8.75" x14ac:dyDescent="0.3">
      <c r="A3" s="16" t="s">
        <v>30</v>
      </c>
      <c r="B3" s="16"/>
      <c r="C3" s="16"/>
      <c r="D3" s="16"/>
      <c r="E3" s="16"/>
      <c r="F3" s="16"/>
      <c r="G3" s="16"/>
      <c r="H3" s="16"/>
      <c r="I3" s="16"/>
      <c r="J3" s="16"/>
    </row>
    <row r="5" spans="1:10" x14ac:dyDescent="0.25">
      <c r="A5" s="17" t="s">
        <v>20</v>
      </c>
      <c r="B5" s="17"/>
      <c r="C5" s="17"/>
      <c r="D5" s="8"/>
      <c r="E5" s="7"/>
      <c r="F5" s="18" t="s">
        <v>21</v>
      </c>
      <c r="G5" s="18"/>
      <c r="H5" s="18"/>
      <c r="I5" s="18"/>
      <c r="J5" s="18"/>
    </row>
    <row r="6" spans="1:10" ht="22.5" x14ac:dyDescent="0.25">
      <c r="A6" s="8"/>
      <c r="B6" s="10" t="s">
        <v>27</v>
      </c>
      <c r="C6" s="10" t="s">
        <v>28</v>
      </c>
      <c r="D6" s="14"/>
      <c r="E6" s="7"/>
      <c r="F6" s="9"/>
      <c r="G6" s="9"/>
      <c r="H6" s="9"/>
      <c r="I6" s="10" t="s">
        <v>27</v>
      </c>
      <c r="J6" s="10" t="s">
        <v>28</v>
      </c>
    </row>
    <row r="7" spans="1:10" x14ac:dyDescent="0.25">
      <c r="A7" s="2" t="s">
        <v>22</v>
      </c>
      <c r="B7" s="12">
        <v>263</v>
      </c>
      <c r="C7" s="11">
        <v>14</v>
      </c>
      <c r="D7" s="15"/>
      <c r="F7" s="20" t="s">
        <v>19</v>
      </c>
      <c r="G7" s="21"/>
      <c r="H7" s="22"/>
      <c r="I7" s="12">
        <v>252</v>
      </c>
      <c r="J7" s="11">
        <v>14</v>
      </c>
    </row>
    <row r="8" spans="1:10" x14ac:dyDescent="0.25">
      <c r="A8" s="2" t="s">
        <v>14</v>
      </c>
      <c r="B8" s="12">
        <v>228</v>
      </c>
      <c r="C8" s="11">
        <v>12</v>
      </c>
      <c r="D8" s="15"/>
      <c r="F8" s="20" t="s">
        <v>25</v>
      </c>
      <c r="G8" s="21"/>
      <c r="H8" s="22"/>
      <c r="I8" s="12">
        <v>240</v>
      </c>
      <c r="J8" s="11">
        <v>12</v>
      </c>
    </row>
    <row r="9" spans="1:10" x14ac:dyDescent="0.25">
      <c r="A9" s="2" t="s">
        <v>0</v>
      </c>
      <c r="B9" s="12">
        <v>217</v>
      </c>
      <c r="C9" s="11">
        <v>10</v>
      </c>
      <c r="D9" s="15"/>
      <c r="F9" s="20" t="s">
        <v>17</v>
      </c>
      <c r="G9" s="21"/>
      <c r="H9" s="22"/>
      <c r="I9" s="12">
        <v>212</v>
      </c>
      <c r="J9" s="11">
        <v>10</v>
      </c>
    </row>
    <row r="10" spans="1:10" x14ac:dyDescent="0.25">
      <c r="A10" s="2" t="s">
        <v>13</v>
      </c>
      <c r="B10" s="12">
        <v>207</v>
      </c>
      <c r="C10" s="11">
        <v>8</v>
      </c>
      <c r="D10" s="15"/>
      <c r="F10" s="20" t="s">
        <v>18</v>
      </c>
      <c r="G10" s="21"/>
      <c r="H10" s="22"/>
      <c r="I10" s="12">
        <v>208</v>
      </c>
      <c r="J10" s="11">
        <v>8</v>
      </c>
    </row>
    <row r="11" spans="1:10" x14ac:dyDescent="0.25">
      <c r="A11" s="2" t="s">
        <v>15</v>
      </c>
      <c r="B11" s="12">
        <v>187</v>
      </c>
      <c r="C11" s="11">
        <v>6</v>
      </c>
      <c r="D11" s="15"/>
      <c r="F11" s="20" t="s">
        <v>1</v>
      </c>
      <c r="G11" s="21"/>
      <c r="H11" s="22"/>
      <c r="I11" s="12">
        <v>176</v>
      </c>
      <c r="J11" s="11">
        <v>6</v>
      </c>
    </row>
    <row r="12" spans="1:10" x14ac:dyDescent="0.25">
      <c r="A12" s="2" t="s">
        <v>12</v>
      </c>
      <c r="B12" s="12">
        <v>183</v>
      </c>
      <c r="C12" s="11">
        <v>4</v>
      </c>
      <c r="D12" s="15"/>
      <c r="F12" s="20" t="s">
        <v>16</v>
      </c>
      <c r="G12" s="21"/>
      <c r="H12" s="22"/>
      <c r="I12" s="12">
        <v>158</v>
      </c>
      <c r="J12" s="11">
        <v>4</v>
      </c>
    </row>
    <row r="13" spans="1:10" x14ac:dyDescent="0.25">
      <c r="A13" s="2" t="s">
        <v>23</v>
      </c>
      <c r="B13" s="12">
        <v>137</v>
      </c>
      <c r="C13" s="11">
        <v>2</v>
      </c>
      <c r="D13" s="15"/>
      <c r="F13" s="20" t="s">
        <v>24</v>
      </c>
      <c r="G13" s="21"/>
      <c r="H13" s="22"/>
      <c r="I13" s="12">
        <v>152</v>
      </c>
      <c r="J13" s="11">
        <v>2</v>
      </c>
    </row>
    <row r="15" spans="1:10" x14ac:dyDescent="0.25">
      <c r="A15" s="19" t="s">
        <v>29</v>
      </c>
      <c r="B15" s="19"/>
      <c r="C15" s="3"/>
      <c r="D15" s="4"/>
      <c r="E15" s="4"/>
      <c r="F15" s="1"/>
      <c r="G15" s="1"/>
      <c r="H15" s="1"/>
      <c r="I15" s="1"/>
    </row>
    <row r="16" spans="1:10" ht="33.75" x14ac:dyDescent="0.25">
      <c r="A16" s="5"/>
      <c r="B16" s="10" t="s">
        <v>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  <c r="H16" s="10" t="s">
        <v>9</v>
      </c>
      <c r="I16" s="10" t="s">
        <v>10</v>
      </c>
      <c r="J16" s="10" t="s">
        <v>11</v>
      </c>
    </row>
    <row r="17" spans="1:12" x14ac:dyDescent="0.25">
      <c r="A17" s="2" t="s">
        <v>22</v>
      </c>
      <c r="B17" s="11">
        <v>291</v>
      </c>
      <c r="C17" s="12">
        <v>281</v>
      </c>
      <c r="D17" s="11">
        <v>263</v>
      </c>
      <c r="E17" s="11">
        <f t="shared" ref="E17:E30" si="0">SUM(B17:D17)</f>
        <v>835</v>
      </c>
      <c r="F17" s="11">
        <v>7</v>
      </c>
      <c r="G17" s="11">
        <v>7</v>
      </c>
      <c r="H17" s="11">
        <v>20</v>
      </c>
      <c r="I17" s="11">
        <v>14</v>
      </c>
      <c r="J17" s="11">
        <f t="shared" ref="J17:J30" si="1">SUM(F17:I17)</f>
        <v>48</v>
      </c>
      <c r="L17" s="6"/>
    </row>
    <row r="18" spans="1:12" x14ac:dyDescent="0.25">
      <c r="A18" s="2" t="s">
        <v>14</v>
      </c>
      <c r="B18" s="11">
        <v>247</v>
      </c>
      <c r="C18" s="12">
        <v>263</v>
      </c>
      <c r="D18" s="11">
        <v>228</v>
      </c>
      <c r="E18" s="11">
        <f t="shared" si="0"/>
        <v>738</v>
      </c>
      <c r="F18" s="11">
        <v>6</v>
      </c>
      <c r="G18" s="11">
        <v>7</v>
      </c>
      <c r="H18" s="11">
        <v>20</v>
      </c>
      <c r="I18" s="11">
        <v>12</v>
      </c>
      <c r="J18" s="11">
        <f t="shared" si="1"/>
        <v>45</v>
      </c>
      <c r="L18" s="6"/>
    </row>
    <row r="19" spans="1:12" x14ac:dyDescent="0.25">
      <c r="A19" s="2" t="s">
        <v>0</v>
      </c>
      <c r="B19" s="11">
        <v>209</v>
      </c>
      <c r="C19" s="12">
        <v>227</v>
      </c>
      <c r="D19" s="11">
        <v>217</v>
      </c>
      <c r="E19" s="11">
        <f t="shared" si="0"/>
        <v>653</v>
      </c>
      <c r="F19" s="11">
        <v>5</v>
      </c>
      <c r="G19" s="11">
        <v>6</v>
      </c>
      <c r="H19" s="11">
        <v>20</v>
      </c>
      <c r="I19" s="11">
        <v>10</v>
      </c>
      <c r="J19" s="11">
        <f t="shared" si="1"/>
        <v>41</v>
      </c>
      <c r="L19" s="6"/>
    </row>
    <row r="20" spans="1:12" x14ac:dyDescent="0.25">
      <c r="A20" s="2" t="s">
        <v>13</v>
      </c>
      <c r="B20" s="11">
        <v>226</v>
      </c>
      <c r="C20" s="12">
        <v>219</v>
      </c>
      <c r="D20" s="11">
        <v>207</v>
      </c>
      <c r="E20" s="11">
        <f t="shared" si="0"/>
        <v>652</v>
      </c>
      <c r="F20" s="11">
        <v>7</v>
      </c>
      <c r="G20" s="11">
        <v>6</v>
      </c>
      <c r="H20" s="11">
        <v>20</v>
      </c>
      <c r="I20" s="11">
        <v>8</v>
      </c>
      <c r="J20" s="11">
        <f t="shared" si="1"/>
        <v>41</v>
      </c>
      <c r="L20" s="6"/>
    </row>
    <row r="21" spans="1:12" x14ac:dyDescent="0.25">
      <c r="A21" s="2" t="s">
        <v>15</v>
      </c>
      <c r="B21" s="11">
        <v>203</v>
      </c>
      <c r="C21" s="12">
        <v>204</v>
      </c>
      <c r="D21" s="11">
        <v>187</v>
      </c>
      <c r="E21" s="11">
        <f t="shared" si="0"/>
        <v>594</v>
      </c>
      <c r="F21" s="11">
        <v>4</v>
      </c>
      <c r="G21" s="11">
        <v>5</v>
      </c>
      <c r="H21" s="11">
        <v>20</v>
      </c>
      <c r="I21" s="11">
        <v>6</v>
      </c>
      <c r="J21" s="11">
        <f t="shared" si="1"/>
        <v>35</v>
      </c>
      <c r="L21" s="6"/>
    </row>
    <row r="22" spans="1:12" x14ac:dyDescent="0.25">
      <c r="A22" s="2" t="s">
        <v>12</v>
      </c>
      <c r="B22" s="11">
        <v>197</v>
      </c>
      <c r="C22" s="12">
        <v>220</v>
      </c>
      <c r="D22" s="11">
        <v>183</v>
      </c>
      <c r="E22" s="11">
        <f t="shared" si="0"/>
        <v>600</v>
      </c>
      <c r="F22" s="11">
        <v>3</v>
      </c>
      <c r="G22" s="11">
        <v>5</v>
      </c>
      <c r="H22" s="11">
        <v>20</v>
      </c>
      <c r="I22" s="11">
        <v>4</v>
      </c>
      <c r="J22" s="11">
        <f t="shared" si="1"/>
        <v>32</v>
      </c>
      <c r="L22" s="6"/>
    </row>
    <row r="23" spans="1:12" x14ac:dyDescent="0.25">
      <c r="A23" s="2" t="s">
        <v>23</v>
      </c>
      <c r="B23" s="11">
        <v>214</v>
      </c>
      <c r="C23" s="12">
        <v>202</v>
      </c>
      <c r="D23" s="11">
        <v>137</v>
      </c>
      <c r="E23" s="11">
        <f t="shared" si="0"/>
        <v>553</v>
      </c>
      <c r="F23" s="11">
        <v>6</v>
      </c>
      <c r="G23" s="11">
        <v>4</v>
      </c>
      <c r="H23" s="11">
        <v>20</v>
      </c>
      <c r="I23" s="11">
        <v>2</v>
      </c>
      <c r="J23" s="11">
        <f t="shared" si="1"/>
        <v>32</v>
      </c>
      <c r="L23" s="6"/>
    </row>
    <row r="24" spans="1:12" x14ac:dyDescent="0.25">
      <c r="A24" s="2" t="s">
        <v>19</v>
      </c>
      <c r="B24" s="11">
        <v>205</v>
      </c>
      <c r="C24" s="12">
        <v>193</v>
      </c>
      <c r="D24" s="11">
        <v>252</v>
      </c>
      <c r="E24" s="11">
        <f t="shared" si="0"/>
        <v>650</v>
      </c>
      <c r="F24" s="11">
        <v>3</v>
      </c>
      <c r="G24" s="11">
        <v>4</v>
      </c>
      <c r="H24" s="11"/>
      <c r="I24" s="11">
        <v>14</v>
      </c>
      <c r="J24" s="11">
        <f t="shared" si="1"/>
        <v>21</v>
      </c>
      <c r="L24" s="6"/>
    </row>
    <row r="25" spans="1:12" x14ac:dyDescent="0.25">
      <c r="A25" s="2" t="s">
        <v>25</v>
      </c>
      <c r="B25" s="13">
        <v>208</v>
      </c>
      <c r="C25" s="13">
        <v>186</v>
      </c>
      <c r="D25" s="11">
        <v>240</v>
      </c>
      <c r="E25" s="11">
        <f t="shared" si="0"/>
        <v>634</v>
      </c>
      <c r="F25" s="11">
        <v>5</v>
      </c>
      <c r="G25" s="11">
        <v>3</v>
      </c>
      <c r="H25" s="11"/>
      <c r="I25" s="11">
        <v>12</v>
      </c>
      <c r="J25" s="11">
        <f t="shared" si="1"/>
        <v>20</v>
      </c>
      <c r="L25" s="6"/>
    </row>
    <row r="26" spans="1:12" x14ac:dyDescent="0.25">
      <c r="A26" s="2" t="s">
        <v>17</v>
      </c>
      <c r="B26" s="11">
        <v>182</v>
      </c>
      <c r="C26" s="12">
        <v>185</v>
      </c>
      <c r="D26" s="11">
        <v>212</v>
      </c>
      <c r="E26" s="11">
        <f t="shared" si="0"/>
        <v>579</v>
      </c>
      <c r="F26" s="11">
        <v>2</v>
      </c>
      <c r="G26" s="11">
        <v>3</v>
      </c>
      <c r="H26" s="11"/>
      <c r="I26" s="11">
        <v>10</v>
      </c>
      <c r="J26" s="11">
        <f t="shared" si="1"/>
        <v>15</v>
      </c>
    </row>
    <row r="27" spans="1:12" x14ac:dyDescent="0.25">
      <c r="A27" s="2" t="s">
        <v>1</v>
      </c>
      <c r="B27" s="11">
        <v>207</v>
      </c>
      <c r="C27" s="12">
        <v>172</v>
      </c>
      <c r="D27" s="11">
        <v>176</v>
      </c>
      <c r="E27" s="11">
        <f t="shared" si="0"/>
        <v>555</v>
      </c>
      <c r="F27" s="11">
        <v>4</v>
      </c>
      <c r="G27" s="11">
        <v>2</v>
      </c>
      <c r="H27" s="11"/>
      <c r="I27" s="11">
        <v>6</v>
      </c>
      <c r="J27" s="11">
        <f t="shared" si="1"/>
        <v>12</v>
      </c>
    </row>
    <row r="28" spans="1:12" x14ac:dyDescent="0.25">
      <c r="A28" s="2" t="s">
        <v>18</v>
      </c>
      <c r="B28" s="11">
        <v>159</v>
      </c>
      <c r="C28" s="12">
        <v>171</v>
      </c>
      <c r="D28" s="11">
        <v>208</v>
      </c>
      <c r="E28" s="11">
        <f t="shared" si="0"/>
        <v>538</v>
      </c>
      <c r="F28" s="11">
        <v>2</v>
      </c>
      <c r="G28" s="11">
        <v>1</v>
      </c>
      <c r="H28" s="11"/>
      <c r="I28" s="11">
        <v>8</v>
      </c>
      <c r="J28" s="11">
        <f t="shared" si="1"/>
        <v>11</v>
      </c>
    </row>
    <row r="29" spans="1:12" x14ac:dyDescent="0.25">
      <c r="A29" s="2" t="s">
        <v>16</v>
      </c>
      <c r="B29" s="11">
        <v>160</v>
      </c>
      <c r="C29" s="12">
        <v>172</v>
      </c>
      <c r="D29" s="11">
        <v>158</v>
      </c>
      <c r="E29" s="11">
        <f t="shared" si="0"/>
        <v>490</v>
      </c>
      <c r="F29" s="11">
        <v>1</v>
      </c>
      <c r="G29" s="11">
        <v>2</v>
      </c>
      <c r="H29" s="11"/>
      <c r="I29" s="11">
        <v>4</v>
      </c>
      <c r="J29" s="11">
        <f t="shared" si="1"/>
        <v>7</v>
      </c>
    </row>
    <row r="30" spans="1:12" x14ac:dyDescent="0.25">
      <c r="A30" s="2" t="s">
        <v>24</v>
      </c>
      <c r="B30" s="11">
        <v>111</v>
      </c>
      <c r="C30" s="12">
        <v>126</v>
      </c>
      <c r="D30" s="11">
        <v>152</v>
      </c>
      <c r="E30" s="11">
        <f t="shared" si="0"/>
        <v>389</v>
      </c>
      <c r="F30" s="11">
        <v>1</v>
      </c>
      <c r="G30" s="11">
        <v>1</v>
      </c>
      <c r="H30" s="11"/>
      <c r="I30" s="11">
        <v>2</v>
      </c>
      <c r="J30" s="11">
        <f t="shared" si="1"/>
        <v>4</v>
      </c>
    </row>
  </sheetData>
  <sortState xmlns:xlrd2="http://schemas.microsoft.com/office/spreadsheetml/2017/richdata2" ref="A17:J30">
    <sortCondition descending="1" ref="J17:J30"/>
    <sortCondition descending="1" ref="E17:E30"/>
  </sortState>
  <mergeCells count="13">
    <mergeCell ref="A15:B15"/>
    <mergeCell ref="F7:H7"/>
    <mergeCell ref="F8:H8"/>
    <mergeCell ref="F9:H9"/>
    <mergeCell ref="F13:H13"/>
    <mergeCell ref="F10:H10"/>
    <mergeCell ref="F11:H11"/>
    <mergeCell ref="F12:H12"/>
    <mergeCell ref="A2:J2"/>
    <mergeCell ref="A5:C5"/>
    <mergeCell ref="F5:J5"/>
    <mergeCell ref="A3:J3"/>
    <mergeCell ref="A1:J1"/>
  </mergeCells>
  <conditionalFormatting sqref="A7:A13">
    <cfRule type="cellIs" dxfId="15" priority="7" operator="equal">
      <formula>0</formula>
    </cfRule>
    <cfRule type="cellIs" dxfId="14" priority="8" operator="equal">
      <formula>"More results required for accuracy"</formula>
    </cfRule>
  </conditionalFormatting>
  <conditionalFormatting sqref="A17:A23">
    <cfRule type="cellIs" dxfId="13" priority="27" operator="equal">
      <formula>0</formula>
    </cfRule>
    <cfRule type="cellIs" dxfId="12" priority="28" operator="equal">
      <formula>"More results required for accuracy"</formula>
    </cfRule>
  </conditionalFormatting>
  <conditionalFormatting sqref="A24:A30">
    <cfRule type="cellIs" dxfId="11" priority="25" operator="equal">
      <formula>0</formula>
    </cfRule>
    <cfRule type="cellIs" dxfId="10" priority="26" operator="equal">
      <formula>"More results required for accuracy"</formula>
    </cfRule>
  </conditionalFormatting>
  <conditionalFormatting sqref="B7:B13">
    <cfRule type="cellIs" dxfId="9" priority="21" operator="equal">
      <formula>FALSE</formula>
    </cfRule>
  </conditionalFormatting>
  <conditionalFormatting sqref="C17:C23">
    <cfRule type="cellIs" dxfId="8" priority="49" operator="equal">
      <formula>FALSE</formula>
    </cfRule>
  </conditionalFormatting>
  <conditionalFormatting sqref="C25:C30">
    <cfRule type="cellIs" dxfId="7" priority="46" operator="equal">
      <formula>0</formula>
    </cfRule>
  </conditionalFormatting>
  <conditionalFormatting sqref="F5:F6 L17:L18">
    <cfRule type="cellIs" dxfId="6" priority="51" operator="equal">
      <formula>0</formula>
    </cfRule>
    <cfRule type="cellIs" dxfId="5" priority="53" operator="equal">
      <formula>"More results required for accuracy"</formula>
    </cfRule>
  </conditionalFormatting>
  <conditionalFormatting sqref="F7:F13">
    <cfRule type="cellIs" dxfId="4" priority="2" operator="equal">
      <formula>0</formula>
    </cfRule>
    <cfRule type="cellIs" dxfId="3" priority="3" operator="equal">
      <formula>"More results required for accuracy"</formula>
    </cfRule>
  </conditionalFormatting>
  <conditionalFormatting sqref="I7:I13">
    <cfRule type="cellIs" dxfId="2" priority="1" operator="equal">
      <formula>0</formula>
    </cfRule>
  </conditionalFormatting>
  <conditionalFormatting sqref="L19:L25">
    <cfRule type="cellIs" dxfId="1" priority="41" operator="equal">
      <formula>0</formula>
    </cfRule>
    <cfRule type="cellIs" dxfId="0" priority="42" operator="equal">
      <formula>"More results required for accuracy"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Sheila Mackenzie</cp:lastModifiedBy>
  <cp:lastPrinted>2023-11-13T23:29:49Z</cp:lastPrinted>
  <dcterms:created xsi:type="dcterms:W3CDTF">2023-11-12T13:31:53Z</dcterms:created>
  <dcterms:modified xsi:type="dcterms:W3CDTF">2023-12-31T14:45:43Z</dcterms:modified>
</cp:coreProperties>
</file>