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1ae4be459108e6/CONSC/2025 Away Meets/2025 10 Oct NASL 25-26/NASL EM 2025 Round 1/"/>
    </mc:Choice>
  </mc:AlternateContent>
  <xr:revisionPtr revIDLastSave="4" documentId="8_{2ADB5485-92C3-41D7-84C7-6916605365F0}" xr6:coauthVersionLast="47" xr6:coauthVersionMax="47" xr10:uidLastSave="{6C3C7E40-2929-44FE-AD9B-D9D75FAC7C1D}"/>
  <bookViews>
    <workbookView xWindow="-110" yWindow="-110" windowWidth="22620" windowHeight="13500" xr2:uid="{10584C35-D0AF-488B-9AA0-77277A062EC5}"/>
  </bookViews>
  <sheets>
    <sheet name="Round 1" sheetId="1" r:id="rId1"/>
    <sheet name="Round 2" sheetId="3" r:id="rId2"/>
    <sheet name="Round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1" i="1" l="1"/>
  <c r="H51" i="1"/>
  <c r="N50" i="1"/>
  <c r="H50" i="1"/>
  <c r="N49" i="1"/>
  <c r="H49" i="1"/>
  <c r="N48" i="1"/>
  <c r="H48" i="1"/>
  <c r="N47" i="1"/>
  <c r="H47" i="1"/>
  <c r="N46" i="1"/>
  <c r="H46" i="1"/>
  <c r="N45" i="1"/>
  <c r="H45" i="1"/>
  <c r="N44" i="1"/>
  <c r="H44" i="1"/>
  <c r="N43" i="1"/>
  <c r="H43" i="1"/>
  <c r="N42" i="1"/>
  <c r="H42" i="1"/>
  <c r="N41" i="1"/>
  <c r="H41" i="1"/>
  <c r="N40" i="1"/>
  <c r="H40" i="1"/>
  <c r="N39" i="1"/>
  <c r="H39" i="1"/>
  <c r="N38" i="1"/>
  <c r="H38" i="1"/>
  <c r="N37" i="1"/>
  <c r="H37" i="1"/>
  <c r="N36" i="1"/>
  <c r="H36" i="1"/>
  <c r="N35" i="1"/>
  <c r="H35" i="1"/>
  <c r="N34" i="1"/>
  <c r="H34" i="1"/>
  <c r="N33" i="1"/>
  <c r="H33" i="1"/>
  <c r="N32" i="1"/>
  <c r="H32" i="1"/>
</calcChain>
</file>

<file path=xl/sharedStrings.xml><?xml version="1.0" encoding="utf-8"?>
<sst xmlns="http://schemas.openxmlformats.org/spreadsheetml/2006/main" count="74" uniqueCount="54">
  <si>
    <t>Co Norwich A</t>
  </si>
  <si>
    <t>Co Cambridge A</t>
  </si>
  <si>
    <t>Norwich Swan A</t>
  </si>
  <si>
    <t>West Norfolk</t>
  </si>
  <si>
    <t>Co Norwich B</t>
  </si>
  <si>
    <t>Dereham Otters</t>
  </si>
  <si>
    <t>Norwich Swan B</t>
  </si>
  <si>
    <t>Co Peterborough A</t>
  </si>
  <si>
    <t>Co Peterborough B</t>
  </si>
  <si>
    <t>Co Cambridge B</t>
  </si>
  <si>
    <t>Co Milton Keynes</t>
  </si>
  <si>
    <t>Biggleswade</t>
  </si>
  <si>
    <t>Nottingham Leander A</t>
  </si>
  <si>
    <t>Northampton A</t>
  </si>
  <si>
    <t>Louth</t>
  </si>
  <si>
    <t>Sherwood Colliery</t>
  </si>
  <si>
    <t>Nottingham Leander B</t>
  </si>
  <si>
    <t>Northampton B</t>
  </si>
  <si>
    <t>Position</t>
  </si>
  <si>
    <t>Name</t>
  </si>
  <si>
    <t>League Points</t>
  </si>
  <si>
    <t>Gala Points</t>
  </si>
  <si>
    <t>Rd1</t>
  </si>
  <si>
    <t>Rd2</t>
  </si>
  <si>
    <t>Bonus</t>
  </si>
  <si>
    <t>Rd3</t>
  </si>
  <si>
    <t>Total</t>
  </si>
  <si>
    <t>City of Norwich A</t>
  </si>
  <si>
    <t>City of Cambridge A</t>
  </si>
  <si>
    <t>City of Norwich B</t>
  </si>
  <si>
    <t>West Norfolk SC</t>
  </si>
  <si>
    <t>Gala 2</t>
  </si>
  <si>
    <t>Gala 1</t>
  </si>
  <si>
    <t>Co Norwich SC</t>
  </si>
  <si>
    <t xml:space="preserve">Gala 3 </t>
  </si>
  <si>
    <t>Co Peterborough</t>
  </si>
  <si>
    <t>Nottingham Leander</t>
  </si>
  <si>
    <t>Team Waveney</t>
  </si>
  <si>
    <t>Co Norwich C</t>
  </si>
  <si>
    <t>City of Norwich C</t>
  </si>
  <si>
    <t>Gala 3</t>
  </si>
  <si>
    <t>***</t>
  </si>
  <si>
    <t>Licensed Level 2</t>
  </si>
  <si>
    <t>Licensed Level 3</t>
  </si>
  <si>
    <t>Gala results adjusted to 8 lane gala</t>
  </si>
  <si>
    <t>NASL EM - LEAGUE TABLE AFTER R3 2024</t>
  </si>
  <si>
    <t>Manor Leisure Centre, Station Road, Whittlesey, Peterborough, PE7 1UA</t>
  </si>
  <si>
    <t>Sportspark, UEA, Norwich, NR4 7TJ</t>
  </si>
  <si>
    <t>Notts Leander</t>
  </si>
  <si>
    <t>Bingham Leisure Centre, Bingham Arena, Mercia Court, Chapel Lane, Bingham, NG13 8QX</t>
  </si>
  <si>
    <t>Corby</t>
  </si>
  <si>
    <t>Chesterfield</t>
  </si>
  <si>
    <t>Beford Swim Squad</t>
  </si>
  <si>
    <t>NASL EM League Round 1 Draw - 11th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</si>
</sst>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" fontId="0" fillId="0" borderId="0" xfId="0" applyNumberFormat="1"/>
    <xf numFmtId="1" fontId="0" fillId="2" borderId="0" xfId="0" applyNumberFormat="1" applyFill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7EF3-35CF-422B-A3AC-0DE31E7CA1E2}">
  <sheetPr>
    <pageSetUpPr fitToPage="1"/>
  </sheetPr>
  <dimension ref="A1:N51"/>
  <sheetViews>
    <sheetView tabSelected="1" zoomScaleNormal="100" workbookViewId="0">
      <selection activeCell="E2" sqref="E2"/>
    </sheetView>
  </sheetViews>
  <sheetFormatPr defaultRowHeight="14.5" x14ac:dyDescent="0.35"/>
  <cols>
    <col min="1" max="1" width="7.08984375" bestFit="1" customWidth="1"/>
    <col min="2" max="2" width="19.6328125" bestFit="1" customWidth="1"/>
    <col min="3" max="3" width="8.36328125" customWidth="1"/>
    <col min="4" max="10" width="6.26953125" customWidth="1"/>
    <col min="11" max="11" width="6.26953125" style="13" customWidth="1"/>
    <col min="12" max="15" width="6.26953125" customWidth="1"/>
  </cols>
  <sheetData>
    <row r="1" spans="1:11" s="1" customFormat="1" x14ac:dyDescent="0.35">
      <c r="D1"/>
      <c r="E1" s="1" t="s">
        <v>53</v>
      </c>
      <c r="K1" s="12"/>
    </row>
    <row r="3" spans="1:11" s="1" customFormat="1" x14ac:dyDescent="0.35">
      <c r="A3" s="1" t="s">
        <v>32</v>
      </c>
      <c r="B3" s="1" t="s">
        <v>42</v>
      </c>
      <c r="D3"/>
      <c r="F3" s="1" t="s">
        <v>31</v>
      </c>
      <c r="G3" s="1" t="s">
        <v>43</v>
      </c>
      <c r="J3" s="1" t="s">
        <v>41</v>
      </c>
      <c r="K3" s="12"/>
    </row>
    <row r="4" spans="1:11" x14ac:dyDescent="0.35">
      <c r="A4" s="2">
        <v>1</v>
      </c>
      <c r="B4" s="17" t="s">
        <v>38</v>
      </c>
      <c r="D4" s="15"/>
      <c r="F4" s="2">
        <v>1</v>
      </c>
      <c r="G4" s="17" t="s">
        <v>9</v>
      </c>
      <c r="J4" s="15"/>
      <c r="K4" s="19"/>
    </row>
    <row r="5" spans="1:11" x14ac:dyDescent="0.35">
      <c r="A5" s="2">
        <v>2</v>
      </c>
      <c r="B5" s="17" t="s">
        <v>4</v>
      </c>
      <c r="D5" s="15"/>
      <c r="E5" s="15"/>
      <c r="F5" s="20">
        <v>2</v>
      </c>
      <c r="G5" s="17" t="s">
        <v>8</v>
      </c>
      <c r="J5" s="15"/>
    </row>
    <row r="6" spans="1:11" x14ac:dyDescent="0.35">
      <c r="A6" s="2">
        <v>3</v>
      </c>
      <c r="B6" s="17" t="s">
        <v>30</v>
      </c>
      <c r="F6" s="18">
        <v>3</v>
      </c>
      <c r="G6" s="22" t="s">
        <v>7</v>
      </c>
      <c r="H6" s="17"/>
      <c r="I6" s="17"/>
      <c r="J6" s="15"/>
      <c r="K6" s="19"/>
    </row>
    <row r="7" spans="1:11" x14ac:dyDescent="0.35">
      <c r="A7" s="18">
        <v>4</v>
      </c>
      <c r="B7" s="22" t="s">
        <v>0</v>
      </c>
      <c r="D7" s="15"/>
      <c r="E7" s="15"/>
      <c r="F7" s="20">
        <v>4</v>
      </c>
      <c r="G7" s="17" t="s">
        <v>1</v>
      </c>
      <c r="J7" s="15"/>
    </row>
    <row r="8" spans="1:11" x14ac:dyDescent="0.35">
      <c r="A8" s="2">
        <v>5</v>
      </c>
      <c r="B8" s="17" t="s">
        <v>2</v>
      </c>
      <c r="D8" s="15"/>
      <c r="F8" s="2">
        <v>5</v>
      </c>
      <c r="G8" s="17" t="s">
        <v>10</v>
      </c>
      <c r="J8" s="15"/>
    </row>
    <row r="9" spans="1:11" x14ac:dyDescent="0.35">
      <c r="A9" s="2">
        <v>6</v>
      </c>
      <c r="B9" s="17" t="s">
        <v>6</v>
      </c>
      <c r="E9" s="15"/>
      <c r="F9" s="20">
        <v>6</v>
      </c>
      <c r="G9" s="17" t="s">
        <v>50</v>
      </c>
      <c r="J9" s="15"/>
    </row>
    <row r="10" spans="1:11" x14ac:dyDescent="0.35">
      <c r="A10" s="2">
        <v>7</v>
      </c>
      <c r="B10" s="17" t="s">
        <v>37</v>
      </c>
      <c r="F10" s="2"/>
    </row>
    <row r="11" spans="1:11" x14ac:dyDescent="0.35">
      <c r="A11" s="2">
        <v>8</v>
      </c>
      <c r="B11" s="17" t="s">
        <v>52</v>
      </c>
      <c r="F11" s="2"/>
    </row>
    <row r="12" spans="1:11" x14ac:dyDescent="0.35">
      <c r="A12" s="2"/>
    </row>
    <row r="13" spans="1:11" s="1" customFormat="1" x14ac:dyDescent="0.35">
      <c r="A13" s="1" t="s">
        <v>40</v>
      </c>
      <c r="B13" s="1" t="s">
        <v>43</v>
      </c>
      <c r="C13" s="1" t="s">
        <v>41</v>
      </c>
      <c r="D13"/>
      <c r="K13" s="12"/>
    </row>
    <row r="14" spans="1:11" x14ac:dyDescent="0.35">
      <c r="A14" s="2">
        <v>1</v>
      </c>
      <c r="B14" s="17" t="s">
        <v>17</v>
      </c>
      <c r="C14" s="15"/>
      <c r="D14" s="15"/>
    </row>
    <row r="15" spans="1:11" x14ac:dyDescent="0.35">
      <c r="A15" s="2">
        <v>2</v>
      </c>
      <c r="B15" s="17" t="s">
        <v>15</v>
      </c>
      <c r="C15" s="15"/>
      <c r="D15" s="15"/>
    </row>
    <row r="16" spans="1:11" x14ac:dyDescent="0.35">
      <c r="A16" s="18">
        <v>3</v>
      </c>
      <c r="B16" s="22" t="s">
        <v>36</v>
      </c>
      <c r="C16" s="15"/>
      <c r="D16" s="15"/>
    </row>
    <row r="17" spans="1:14" x14ac:dyDescent="0.35">
      <c r="A17" s="2">
        <v>4</v>
      </c>
      <c r="B17" s="17" t="s">
        <v>13</v>
      </c>
      <c r="C17" s="15"/>
      <c r="D17" s="15"/>
    </row>
    <row r="18" spans="1:14" x14ac:dyDescent="0.35">
      <c r="A18" s="2">
        <v>5</v>
      </c>
      <c r="B18" s="17" t="s">
        <v>11</v>
      </c>
      <c r="C18" s="15"/>
      <c r="D18" s="15"/>
    </row>
    <row r="19" spans="1:14" x14ac:dyDescent="0.35">
      <c r="A19" s="2">
        <v>6</v>
      </c>
      <c r="B19" s="17" t="s">
        <v>51</v>
      </c>
      <c r="C19" s="15"/>
      <c r="D19" s="15"/>
    </row>
    <row r="21" spans="1:14" x14ac:dyDescent="0.35">
      <c r="A21" t="s">
        <v>41</v>
      </c>
      <c r="B21" t="s">
        <v>44</v>
      </c>
    </row>
    <row r="22" spans="1:14" x14ac:dyDescent="0.35">
      <c r="A22" t="s">
        <v>32</v>
      </c>
      <c r="B22" t="s">
        <v>33</v>
      </c>
      <c r="C22" t="s">
        <v>47</v>
      </c>
    </row>
    <row r="23" spans="1:14" x14ac:dyDescent="0.35">
      <c r="A23" t="s">
        <v>31</v>
      </c>
      <c r="B23" s="17" t="s">
        <v>35</v>
      </c>
      <c r="C23" s="17" t="s">
        <v>46</v>
      </c>
    </row>
    <row r="24" spans="1:14" s="17" customFormat="1" x14ac:dyDescent="0.35">
      <c r="A24" s="17" t="s">
        <v>34</v>
      </c>
      <c r="B24" t="s">
        <v>48</v>
      </c>
      <c r="C24" t="s">
        <v>49</v>
      </c>
      <c r="K24" s="21"/>
    </row>
    <row r="28" spans="1:14" x14ac:dyDescent="0.35">
      <c r="A28" s="29" t="s">
        <v>45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35">
      <c r="A29" s="3"/>
      <c r="B29" s="4"/>
      <c r="C29" s="5"/>
      <c r="D29" s="4"/>
      <c r="E29" s="4"/>
      <c r="F29" s="4"/>
      <c r="G29" s="4"/>
      <c r="H29" s="4"/>
      <c r="I29" s="3"/>
      <c r="J29" s="4"/>
      <c r="K29" s="14"/>
      <c r="L29" s="4"/>
      <c r="M29" s="4"/>
      <c r="N29" s="4"/>
    </row>
    <row r="30" spans="1:14" x14ac:dyDescent="0.35">
      <c r="A30" s="3" t="s">
        <v>18</v>
      </c>
      <c r="B30" s="3" t="s">
        <v>19</v>
      </c>
      <c r="C30" s="5"/>
      <c r="D30" s="30" t="s">
        <v>20</v>
      </c>
      <c r="E30" s="30"/>
      <c r="F30" s="30"/>
      <c r="G30" s="30"/>
      <c r="H30" s="30"/>
      <c r="I30" s="3"/>
      <c r="J30" s="30" t="s">
        <v>21</v>
      </c>
      <c r="K30" s="30"/>
      <c r="L30" s="30"/>
      <c r="M30" s="30"/>
      <c r="N30" s="30"/>
    </row>
    <row r="31" spans="1:14" x14ac:dyDescent="0.35">
      <c r="A31" s="3"/>
      <c r="B31" s="4"/>
      <c r="C31" s="5"/>
      <c r="D31" s="3" t="s">
        <v>22</v>
      </c>
      <c r="E31" s="3" t="s">
        <v>23</v>
      </c>
      <c r="F31" s="3" t="s">
        <v>24</v>
      </c>
      <c r="G31" s="3" t="s">
        <v>25</v>
      </c>
      <c r="H31" s="3" t="s">
        <v>26</v>
      </c>
      <c r="I31" s="3"/>
      <c r="J31" s="3" t="s">
        <v>22</v>
      </c>
      <c r="K31" s="14" t="s">
        <v>23</v>
      </c>
      <c r="L31" s="3" t="s">
        <v>25</v>
      </c>
      <c r="M31" s="3"/>
      <c r="N31" s="3" t="s">
        <v>26</v>
      </c>
    </row>
    <row r="32" spans="1:14" s="17" customFormat="1" x14ac:dyDescent="0.35">
      <c r="A32" s="6">
        <v>1</v>
      </c>
      <c r="B32" s="7" t="s">
        <v>27</v>
      </c>
      <c r="C32" s="6"/>
      <c r="D32" s="8">
        <v>8</v>
      </c>
      <c r="E32" s="6">
        <v>8</v>
      </c>
      <c r="F32" s="6">
        <v>40</v>
      </c>
      <c r="G32" s="6">
        <v>14</v>
      </c>
      <c r="H32" s="6">
        <f t="shared" ref="H32:H51" si="0">D32+E32+F32+G32</f>
        <v>70</v>
      </c>
      <c r="I32" s="6"/>
      <c r="J32" s="8">
        <v>352</v>
      </c>
      <c r="K32" s="16">
        <v>312</v>
      </c>
      <c r="L32" s="9">
        <v>282</v>
      </c>
      <c r="M32" s="6"/>
      <c r="N32" s="16">
        <f t="shared" ref="N32:N51" si="1">J32+K32+L32</f>
        <v>946</v>
      </c>
    </row>
    <row r="33" spans="1:14" s="17" customFormat="1" x14ac:dyDescent="0.35">
      <c r="A33" s="6">
        <v>3</v>
      </c>
      <c r="B33" s="7" t="s">
        <v>2</v>
      </c>
      <c r="C33" s="10"/>
      <c r="D33" s="8">
        <v>7</v>
      </c>
      <c r="E33" s="6">
        <v>7</v>
      </c>
      <c r="F33" s="6">
        <v>40</v>
      </c>
      <c r="G33" s="6">
        <v>16</v>
      </c>
      <c r="H33" s="6">
        <f t="shared" si="0"/>
        <v>70</v>
      </c>
      <c r="I33" s="6"/>
      <c r="J33" s="8">
        <v>324</v>
      </c>
      <c r="K33" s="16">
        <v>271</v>
      </c>
      <c r="L33" s="9">
        <v>293</v>
      </c>
      <c r="M33" s="6"/>
      <c r="N33" s="16">
        <f t="shared" si="1"/>
        <v>888</v>
      </c>
    </row>
    <row r="34" spans="1:14" s="17" customFormat="1" x14ac:dyDescent="0.35">
      <c r="A34" s="6">
        <v>2</v>
      </c>
      <c r="B34" s="7" t="s">
        <v>7</v>
      </c>
      <c r="C34" s="10"/>
      <c r="D34" s="8">
        <v>8</v>
      </c>
      <c r="E34" s="6">
        <v>8</v>
      </c>
      <c r="F34" s="6">
        <v>40</v>
      </c>
      <c r="G34" s="6">
        <v>12</v>
      </c>
      <c r="H34" s="6">
        <f t="shared" si="0"/>
        <v>68</v>
      </c>
      <c r="I34" s="6"/>
      <c r="J34" s="9">
        <v>334</v>
      </c>
      <c r="K34" s="16">
        <v>294</v>
      </c>
      <c r="L34" s="9">
        <v>275</v>
      </c>
      <c r="M34" s="6"/>
      <c r="N34" s="16">
        <f t="shared" si="1"/>
        <v>903</v>
      </c>
    </row>
    <row r="35" spans="1:14" s="17" customFormat="1" x14ac:dyDescent="0.35">
      <c r="A35" s="6">
        <v>4</v>
      </c>
      <c r="B35" s="7" t="s">
        <v>28</v>
      </c>
      <c r="C35" s="6"/>
      <c r="D35" s="8">
        <v>7</v>
      </c>
      <c r="E35" s="6">
        <v>8</v>
      </c>
      <c r="F35" s="6">
        <v>40</v>
      </c>
      <c r="G35" s="6">
        <v>0</v>
      </c>
      <c r="H35" s="6">
        <f t="shared" si="0"/>
        <v>55</v>
      </c>
      <c r="I35" s="6"/>
      <c r="J35" s="9">
        <v>325</v>
      </c>
      <c r="K35" s="16">
        <v>327</v>
      </c>
      <c r="L35" s="9">
        <v>245</v>
      </c>
      <c r="M35" s="6"/>
      <c r="N35" s="16">
        <f t="shared" si="1"/>
        <v>897</v>
      </c>
    </row>
    <row r="36" spans="1:14" s="17" customFormat="1" x14ac:dyDescent="0.35">
      <c r="A36" s="6">
        <v>5</v>
      </c>
      <c r="B36" s="7" t="s">
        <v>12</v>
      </c>
      <c r="C36" s="10"/>
      <c r="D36" s="8">
        <v>8</v>
      </c>
      <c r="E36" s="6">
        <v>7</v>
      </c>
      <c r="F36" s="6">
        <v>40</v>
      </c>
      <c r="G36" s="6">
        <v>0</v>
      </c>
      <c r="H36" s="6">
        <f t="shared" si="0"/>
        <v>55</v>
      </c>
      <c r="I36" s="6"/>
      <c r="J36" s="11">
        <v>335</v>
      </c>
      <c r="K36" s="16">
        <v>279</v>
      </c>
      <c r="L36" s="9">
        <v>222</v>
      </c>
      <c r="M36" s="6"/>
      <c r="N36" s="16">
        <f t="shared" si="1"/>
        <v>836</v>
      </c>
    </row>
    <row r="37" spans="1:14" s="17" customFormat="1" x14ac:dyDescent="0.35">
      <c r="A37" s="6">
        <v>6</v>
      </c>
      <c r="B37" s="7" t="s">
        <v>3</v>
      </c>
      <c r="C37" s="10"/>
      <c r="D37" s="8">
        <v>6</v>
      </c>
      <c r="E37" s="6">
        <v>7</v>
      </c>
      <c r="F37" s="6">
        <v>40</v>
      </c>
      <c r="G37" s="6">
        <v>0</v>
      </c>
      <c r="H37" s="6">
        <f t="shared" si="0"/>
        <v>53</v>
      </c>
      <c r="I37" s="6"/>
      <c r="J37" s="11">
        <v>296</v>
      </c>
      <c r="K37" s="16">
        <v>268</v>
      </c>
      <c r="L37" s="9">
        <v>202</v>
      </c>
      <c r="M37" s="6"/>
      <c r="N37" s="16">
        <f t="shared" si="1"/>
        <v>766</v>
      </c>
    </row>
    <row r="38" spans="1:14" s="17" customFormat="1" x14ac:dyDescent="0.35">
      <c r="A38" s="6">
        <v>7</v>
      </c>
      <c r="B38" s="7" t="s">
        <v>13</v>
      </c>
      <c r="C38" s="10"/>
      <c r="D38" s="8">
        <v>7</v>
      </c>
      <c r="E38" s="6">
        <v>6</v>
      </c>
      <c r="F38" s="6">
        <v>40</v>
      </c>
      <c r="G38" s="6">
        <v>0</v>
      </c>
      <c r="H38" s="6">
        <f t="shared" si="0"/>
        <v>53</v>
      </c>
      <c r="I38" s="6"/>
      <c r="J38" s="11">
        <v>299</v>
      </c>
      <c r="K38" s="16">
        <v>234</v>
      </c>
      <c r="L38" s="11">
        <v>182</v>
      </c>
      <c r="M38" s="11"/>
      <c r="N38" s="16">
        <f t="shared" si="1"/>
        <v>715</v>
      </c>
    </row>
    <row r="39" spans="1:14" s="17" customFormat="1" x14ac:dyDescent="0.35">
      <c r="A39" s="6">
        <v>8</v>
      </c>
      <c r="B39" s="7" t="s">
        <v>15</v>
      </c>
      <c r="C39" s="10"/>
      <c r="D39" s="8">
        <v>6</v>
      </c>
      <c r="E39" s="6">
        <v>6</v>
      </c>
      <c r="F39" s="6">
        <v>40</v>
      </c>
      <c r="G39" s="6">
        <v>0</v>
      </c>
      <c r="H39" s="6">
        <f t="shared" si="0"/>
        <v>52</v>
      </c>
      <c r="I39" s="6"/>
      <c r="J39" s="11">
        <v>271</v>
      </c>
      <c r="K39" s="16">
        <v>215</v>
      </c>
      <c r="L39" s="9">
        <v>127</v>
      </c>
      <c r="M39" s="6"/>
      <c r="N39" s="16">
        <f t="shared" si="1"/>
        <v>613</v>
      </c>
    </row>
    <row r="40" spans="1:14" s="17" customFormat="1" x14ac:dyDescent="0.35">
      <c r="A40" s="6">
        <v>9</v>
      </c>
      <c r="B40" s="7" t="s">
        <v>14</v>
      </c>
      <c r="C40" s="6"/>
      <c r="D40" s="8">
        <v>5</v>
      </c>
      <c r="E40" s="6">
        <v>4</v>
      </c>
      <c r="F40" s="6">
        <v>20</v>
      </c>
      <c r="G40" s="6">
        <v>10</v>
      </c>
      <c r="H40" s="6">
        <f t="shared" si="0"/>
        <v>39</v>
      </c>
      <c r="I40" s="6"/>
      <c r="J40" s="11">
        <v>251</v>
      </c>
      <c r="K40" s="16">
        <v>189</v>
      </c>
      <c r="L40" s="9">
        <v>260</v>
      </c>
      <c r="M40" s="6"/>
      <c r="N40" s="16">
        <f t="shared" si="1"/>
        <v>700</v>
      </c>
    </row>
    <row r="41" spans="1:14" s="17" customFormat="1" x14ac:dyDescent="0.35">
      <c r="A41" s="6">
        <v>10</v>
      </c>
      <c r="B41" s="7" t="s">
        <v>8</v>
      </c>
      <c r="C41" s="8"/>
      <c r="D41" s="8">
        <v>5</v>
      </c>
      <c r="E41" s="6">
        <v>4</v>
      </c>
      <c r="F41" s="6">
        <v>20</v>
      </c>
      <c r="G41" s="6">
        <v>8</v>
      </c>
      <c r="H41" s="6">
        <f t="shared" si="0"/>
        <v>37</v>
      </c>
      <c r="I41" s="6"/>
      <c r="J41" s="8">
        <v>220</v>
      </c>
      <c r="K41" s="16">
        <v>182</v>
      </c>
      <c r="L41" s="11">
        <v>260</v>
      </c>
      <c r="M41" s="11"/>
      <c r="N41" s="16">
        <f t="shared" si="1"/>
        <v>662</v>
      </c>
    </row>
    <row r="42" spans="1:14" s="17" customFormat="1" x14ac:dyDescent="0.35">
      <c r="A42" s="6">
        <v>11</v>
      </c>
      <c r="B42" s="7" t="s">
        <v>10</v>
      </c>
      <c r="C42" s="10"/>
      <c r="D42" s="8">
        <v>6</v>
      </c>
      <c r="E42" s="6">
        <v>5</v>
      </c>
      <c r="F42" s="6">
        <v>20</v>
      </c>
      <c r="G42" s="6">
        <v>4</v>
      </c>
      <c r="H42" s="6">
        <f t="shared" si="0"/>
        <v>35</v>
      </c>
      <c r="I42" s="6"/>
      <c r="J42" s="11">
        <v>230</v>
      </c>
      <c r="K42" s="16">
        <v>189</v>
      </c>
      <c r="L42" s="11">
        <v>259</v>
      </c>
      <c r="M42" s="11"/>
      <c r="N42" s="16">
        <f t="shared" si="1"/>
        <v>678</v>
      </c>
    </row>
    <row r="43" spans="1:14" s="17" customFormat="1" x14ac:dyDescent="0.35">
      <c r="A43" s="6">
        <v>12</v>
      </c>
      <c r="B43" s="7" t="s">
        <v>6</v>
      </c>
      <c r="C43" s="10"/>
      <c r="D43" s="8">
        <v>4</v>
      </c>
      <c r="E43" s="6">
        <v>5</v>
      </c>
      <c r="F43" s="6">
        <v>20</v>
      </c>
      <c r="G43" s="6">
        <v>6</v>
      </c>
      <c r="H43" s="6">
        <f t="shared" si="0"/>
        <v>35</v>
      </c>
      <c r="I43" s="6"/>
      <c r="J43" s="11">
        <v>193</v>
      </c>
      <c r="K43" s="16">
        <v>193</v>
      </c>
      <c r="L43" s="11">
        <v>260</v>
      </c>
      <c r="M43" s="11"/>
      <c r="N43" s="16">
        <f t="shared" si="1"/>
        <v>646</v>
      </c>
    </row>
    <row r="44" spans="1:14" s="17" customFormat="1" x14ac:dyDescent="0.35">
      <c r="A44" s="6">
        <v>14</v>
      </c>
      <c r="B44" s="7" t="s">
        <v>29</v>
      </c>
      <c r="C44" s="6"/>
      <c r="D44" s="8">
        <v>5</v>
      </c>
      <c r="E44" s="6">
        <v>6</v>
      </c>
      <c r="F44" s="6">
        <v>20</v>
      </c>
      <c r="G44" s="6">
        <v>0</v>
      </c>
      <c r="H44" s="6">
        <f t="shared" si="0"/>
        <v>31</v>
      </c>
      <c r="I44" s="6"/>
      <c r="J44" s="11">
        <v>252</v>
      </c>
      <c r="K44" s="16">
        <v>221</v>
      </c>
      <c r="L44" s="11">
        <v>244</v>
      </c>
      <c r="M44" s="11"/>
      <c r="N44" s="16">
        <f t="shared" si="1"/>
        <v>717</v>
      </c>
    </row>
    <row r="45" spans="1:14" s="17" customFormat="1" x14ac:dyDescent="0.35">
      <c r="A45" s="6">
        <v>15</v>
      </c>
      <c r="B45" s="7" t="s">
        <v>9</v>
      </c>
      <c r="C45" s="10"/>
      <c r="D45" s="8">
        <v>4</v>
      </c>
      <c r="E45" s="6">
        <v>5</v>
      </c>
      <c r="F45" s="6">
        <v>20</v>
      </c>
      <c r="G45" s="6">
        <v>0</v>
      </c>
      <c r="H45" s="6">
        <f t="shared" si="0"/>
        <v>29</v>
      </c>
      <c r="I45" s="6"/>
      <c r="J45" s="11">
        <v>205</v>
      </c>
      <c r="K45" s="16">
        <v>189</v>
      </c>
      <c r="L45" s="11">
        <v>250</v>
      </c>
      <c r="M45" s="11"/>
      <c r="N45" s="16">
        <f t="shared" si="1"/>
        <v>644</v>
      </c>
    </row>
    <row r="46" spans="1:14" s="17" customFormat="1" x14ac:dyDescent="0.35">
      <c r="A46" s="6">
        <v>13</v>
      </c>
      <c r="B46" s="7" t="s">
        <v>11</v>
      </c>
      <c r="C46" s="8"/>
      <c r="D46" s="8">
        <v>3</v>
      </c>
      <c r="E46" s="6">
        <v>4</v>
      </c>
      <c r="F46" s="6">
        <v>0</v>
      </c>
      <c r="G46" s="6">
        <v>2</v>
      </c>
      <c r="H46" s="6">
        <f t="shared" si="0"/>
        <v>9</v>
      </c>
      <c r="I46" s="6"/>
      <c r="J46" s="11">
        <v>204</v>
      </c>
      <c r="K46" s="16">
        <v>188</v>
      </c>
      <c r="L46" s="11">
        <v>257</v>
      </c>
      <c r="M46" s="11"/>
      <c r="N46" s="16">
        <f t="shared" si="1"/>
        <v>649</v>
      </c>
    </row>
    <row r="47" spans="1:14" s="17" customFormat="1" x14ac:dyDescent="0.35">
      <c r="A47" s="6">
        <v>16</v>
      </c>
      <c r="B47" s="7" t="s">
        <v>16</v>
      </c>
      <c r="C47" s="10"/>
      <c r="D47" s="8">
        <v>4</v>
      </c>
      <c r="E47" s="6">
        <v>3</v>
      </c>
      <c r="F47" s="6">
        <v>0</v>
      </c>
      <c r="G47" s="6">
        <v>0</v>
      </c>
      <c r="H47" s="6">
        <f t="shared" si="0"/>
        <v>7</v>
      </c>
      <c r="I47" s="6"/>
      <c r="J47" s="8">
        <v>207</v>
      </c>
      <c r="K47" s="16">
        <v>129</v>
      </c>
      <c r="L47" s="11">
        <v>241</v>
      </c>
      <c r="M47" s="11"/>
      <c r="N47" s="16">
        <f t="shared" si="1"/>
        <v>577</v>
      </c>
    </row>
    <row r="48" spans="1:14" s="17" customFormat="1" x14ac:dyDescent="0.35">
      <c r="A48" s="6">
        <v>18</v>
      </c>
      <c r="B48" s="17" t="s">
        <v>37</v>
      </c>
      <c r="C48" s="8"/>
      <c r="D48" s="8">
        <v>3</v>
      </c>
      <c r="E48" s="6">
        <v>3</v>
      </c>
      <c r="F48" s="6">
        <v>0</v>
      </c>
      <c r="G48" s="6">
        <v>0</v>
      </c>
      <c r="H48" s="6">
        <f t="shared" si="0"/>
        <v>6</v>
      </c>
      <c r="I48" s="6"/>
      <c r="J48" s="9">
        <v>144</v>
      </c>
      <c r="K48" s="16">
        <v>150</v>
      </c>
      <c r="L48" s="9">
        <v>250</v>
      </c>
      <c r="M48" s="6"/>
      <c r="N48" s="16">
        <f t="shared" si="1"/>
        <v>544</v>
      </c>
    </row>
    <row r="49" spans="1:14" s="17" customFormat="1" x14ac:dyDescent="0.35">
      <c r="A49" s="6">
        <v>17</v>
      </c>
      <c r="B49" s="7" t="s">
        <v>39</v>
      </c>
      <c r="C49"/>
      <c r="D49" s="8">
        <v>2</v>
      </c>
      <c r="E49" s="6">
        <v>3</v>
      </c>
      <c r="F49" s="6">
        <v>0</v>
      </c>
      <c r="G49" s="6">
        <v>0</v>
      </c>
      <c r="H49" s="6">
        <f t="shared" si="0"/>
        <v>5</v>
      </c>
      <c r="I49"/>
      <c r="J49" s="11">
        <v>143</v>
      </c>
      <c r="K49" s="13">
        <v>133</v>
      </c>
      <c r="L49" s="11">
        <v>184</v>
      </c>
      <c r="M49"/>
      <c r="N49" s="16">
        <f t="shared" si="1"/>
        <v>460</v>
      </c>
    </row>
    <row r="50" spans="1:14" s="17" customFormat="1" x14ac:dyDescent="0.35">
      <c r="A50" s="6">
        <v>19</v>
      </c>
      <c r="B50" s="7" t="s">
        <v>17</v>
      </c>
      <c r="C50" s="6"/>
      <c r="D50" s="8">
        <v>3</v>
      </c>
      <c r="E50" s="6">
        <v>2</v>
      </c>
      <c r="F50" s="6">
        <v>0</v>
      </c>
      <c r="G50" s="6">
        <v>0</v>
      </c>
      <c r="H50" s="6">
        <f t="shared" si="0"/>
        <v>5</v>
      </c>
      <c r="I50" s="6"/>
      <c r="J50" s="11">
        <v>166</v>
      </c>
      <c r="K50" s="16">
        <v>90</v>
      </c>
      <c r="L50" s="9">
        <v>0</v>
      </c>
      <c r="M50" s="6"/>
      <c r="N50" s="16">
        <f t="shared" si="1"/>
        <v>256</v>
      </c>
    </row>
    <row r="51" spans="1:14" x14ac:dyDescent="0.35">
      <c r="A51" s="6">
        <v>20</v>
      </c>
      <c r="B51" s="7" t="s">
        <v>5</v>
      </c>
      <c r="C51" s="10"/>
      <c r="D51" s="8">
        <v>2</v>
      </c>
      <c r="E51" s="6">
        <v>2</v>
      </c>
      <c r="F51" s="6">
        <v>0</v>
      </c>
      <c r="G51" s="6">
        <v>0</v>
      </c>
      <c r="H51" s="6">
        <f t="shared" si="0"/>
        <v>4</v>
      </c>
      <c r="I51" s="6"/>
      <c r="J51" s="11">
        <v>111</v>
      </c>
      <c r="K51" s="16">
        <v>87</v>
      </c>
      <c r="L51" s="11">
        <v>0</v>
      </c>
      <c r="M51" s="11"/>
      <c r="N51" s="16">
        <f t="shared" si="1"/>
        <v>198</v>
      </c>
    </row>
  </sheetData>
  <sortState xmlns:xlrd2="http://schemas.microsoft.com/office/spreadsheetml/2017/richdata2" ref="B32:N51">
    <sortCondition descending="1" ref="D32:D51"/>
    <sortCondition descending="1" ref="J32:J51"/>
  </sortState>
  <mergeCells count="3">
    <mergeCell ref="A28:N28"/>
    <mergeCell ref="D30:H30"/>
    <mergeCell ref="J30:N30"/>
  </mergeCells>
  <pageMargins left="0.25" right="0.25" top="0.75" bottom="0.75" header="0.3" footer="0.3"/>
  <pageSetup paperSize="9" scale="95" fitToHeight="0" orientation="portrait" r:id="rId1"/>
  <headerFooter>
    <oddHeader>&amp;CTHE NATIONAL ARENA SWIMMING LEAGUE - EAST MIDLANDS</oddHeader>
    <oddFooter>&amp;CNASL EM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35F1-7137-40A2-85BB-B470CF7F308F}">
  <sheetPr>
    <pageSetUpPr fitToPage="1"/>
  </sheetPr>
  <dimension ref="A1:N51"/>
  <sheetViews>
    <sheetView workbookViewId="0">
      <selection activeCell="F19" sqref="F19"/>
    </sheetView>
  </sheetViews>
  <sheetFormatPr defaultRowHeight="14.5" x14ac:dyDescent="0.35"/>
  <cols>
    <col min="1" max="1" width="8.7265625" style="17"/>
    <col min="2" max="2" width="30.453125" style="17" bestFit="1" customWidth="1"/>
    <col min="3" max="3" width="7.6328125" style="17" customWidth="1"/>
    <col min="4" max="10" width="8.7265625" style="17"/>
    <col min="11" max="11" width="8.7265625" style="21"/>
    <col min="12" max="12" width="14.36328125" style="17" bestFit="1" customWidth="1"/>
    <col min="13" max="16384" width="8.7265625" style="17"/>
  </cols>
  <sheetData>
    <row r="1" spans="1:11" s="22" customFormat="1" x14ac:dyDescent="0.35">
      <c r="D1" s="17"/>
      <c r="K1" s="23"/>
    </row>
    <row r="3" spans="1:11" s="22" customFormat="1" x14ac:dyDescent="0.35">
      <c r="D3" s="17"/>
      <c r="K3" s="23"/>
    </row>
    <row r="4" spans="1:11" x14ac:dyDescent="0.35">
      <c r="A4" s="24"/>
      <c r="D4" s="25"/>
      <c r="F4" s="24"/>
      <c r="H4" s="25"/>
      <c r="K4" s="16"/>
    </row>
    <row r="5" spans="1:11" x14ac:dyDescent="0.35">
      <c r="A5" s="24"/>
      <c r="D5" s="25"/>
      <c r="E5" s="25"/>
      <c r="F5" s="26"/>
    </row>
    <row r="6" spans="1:11" x14ac:dyDescent="0.35">
      <c r="A6" s="24"/>
      <c r="F6" s="24"/>
      <c r="K6" s="16"/>
    </row>
    <row r="7" spans="1:11" x14ac:dyDescent="0.35">
      <c r="A7" s="27"/>
      <c r="D7" s="25"/>
      <c r="E7" s="25"/>
      <c r="F7" s="28"/>
      <c r="J7" s="25"/>
    </row>
    <row r="8" spans="1:11" x14ac:dyDescent="0.35">
      <c r="A8" s="24"/>
      <c r="C8" s="25"/>
      <c r="D8" s="25"/>
      <c r="F8" s="24"/>
      <c r="K8" s="16"/>
    </row>
    <row r="9" spans="1:11" x14ac:dyDescent="0.35">
      <c r="A9" s="24"/>
      <c r="E9" s="25"/>
      <c r="F9" s="26"/>
      <c r="J9" s="25"/>
    </row>
    <row r="10" spans="1:11" x14ac:dyDescent="0.35">
      <c r="A10" s="24"/>
      <c r="F10" s="24"/>
      <c r="J10" s="25"/>
    </row>
    <row r="11" spans="1:11" x14ac:dyDescent="0.35">
      <c r="A11" s="24"/>
    </row>
    <row r="12" spans="1:11" x14ac:dyDescent="0.35">
      <c r="A12" s="24"/>
    </row>
    <row r="13" spans="1:11" s="22" customFormat="1" x14ac:dyDescent="0.35">
      <c r="D13" s="17"/>
      <c r="K13" s="23"/>
    </row>
    <row r="14" spans="1:11" x14ac:dyDescent="0.35">
      <c r="A14" s="24"/>
      <c r="C14" s="25"/>
      <c r="D14" s="25"/>
    </row>
    <row r="15" spans="1:11" x14ac:dyDescent="0.35">
      <c r="A15" s="24"/>
      <c r="C15" s="25"/>
      <c r="D15" s="25"/>
    </row>
    <row r="16" spans="1:11" x14ac:dyDescent="0.35">
      <c r="A16" s="27"/>
      <c r="C16" s="25"/>
      <c r="D16" s="25"/>
    </row>
    <row r="17" spans="1:14" x14ac:dyDescent="0.35">
      <c r="A17" s="24"/>
      <c r="C17" s="25"/>
      <c r="D17" s="25"/>
    </row>
    <row r="18" spans="1:14" x14ac:dyDescent="0.35">
      <c r="A18" s="24"/>
      <c r="C18" s="25"/>
      <c r="D18" s="25"/>
    </row>
    <row r="19" spans="1:14" x14ac:dyDescent="0.35">
      <c r="A19" s="24"/>
      <c r="C19" s="25"/>
      <c r="D19" s="25"/>
    </row>
    <row r="28" spans="1:14" x14ac:dyDescent="0.3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4" x14ac:dyDescent="0.35">
      <c r="A29" s="6"/>
      <c r="B29" s="8"/>
      <c r="C29" s="10"/>
      <c r="D29" s="8"/>
      <c r="E29" s="8"/>
      <c r="F29" s="8"/>
      <c r="G29" s="8"/>
      <c r="H29" s="8"/>
      <c r="I29" s="6"/>
      <c r="J29" s="8"/>
      <c r="K29" s="9"/>
      <c r="L29" s="8"/>
      <c r="M29" s="8"/>
      <c r="N29" s="8"/>
    </row>
    <row r="30" spans="1:14" x14ac:dyDescent="0.35">
      <c r="A30" s="6"/>
      <c r="B30" s="6"/>
      <c r="C30" s="10"/>
      <c r="D30" s="32"/>
      <c r="E30" s="32"/>
      <c r="F30" s="32"/>
      <c r="G30" s="32"/>
      <c r="H30" s="32"/>
      <c r="I30" s="6"/>
      <c r="J30" s="32"/>
      <c r="K30" s="32"/>
      <c r="L30" s="32"/>
      <c r="M30" s="32"/>
      <c r="N30" s="32"/>
    </row>
    <row r="31" spans="1:14" x14ac:dyDescent="0.35">
      <c r="A31" s="6"/>
      <c r="B31" s="8"/>
      <c r="C31" s="10"/>
      <c r="D31" s="6"/>
      <c r="E31" s="6"/>
      <c r="F31" s="6"/>
      <c r="G31" s="6"/>
      <c r="H31" s="6"/>
      <c r="I31" s="6"/>
      <c r="J31" s="6"/>
      <c r="K31" s="9"/>
      <c r="L31" s="6"/>
      <c r="M31" s="6"/>
      <c r="N31" s="6"/>
    </row>
    <row r="32" spans="1:14" x14ac:dyDescent="0.35">
      <c r="A32" s="6"/>
      <c r="B32" s="7"/>
      <c r="C32" s="6"/>
      <c r="D32" s="8"/>
      <c r="E32" s="6"/>
      <c r="F32" s="6"/>
      <c r="G32" s="6"/>
      <c r="H32" s="6"/>
      <c r="I32" s="6"/>
      <c r="J32" s="8"/>
      <c r="K32" s="16"/>
      <c r="L32" s="9"/>
      <c r="M32" s="6"/>
      <c r="N32" s="16"/>
    </row>
    <row r="33" spans="1:14" x14ac:dyDescent="0.35">
      <c r="A33" s="6"/>
      <c r="B33" s="7"/>
      <c r="C33" s="10"/>
      <c r="D33" s="8"/>
      <c r="E33" s="6"/>
      <c r="F33" s="6"/>
      <c r="G33" s="6"/>
      <c r="H33" s="6"/>
      <c r="I33" s="6"/>
      <c r="J33" s="9"/>
      <c r="K33" s="16"/>
      <c r="L33" s="9"/>
      <c r="M33" s="6"/>
      <c r="N33" s="16"/>
    </row>
    <row r="34" spans="1:14" x14ac:dyDescent="0.35">
      <c r="A34" s="6"/>
      <c r="B34" s="7"/>
      <c r="C34" s="6"/>
      <c r="D34" s="8"/>
      <c r="E34" s="6"/>
      <c r="F34" s="6"/>
      <c r="G34" s="6"/>
      <c r="H34" s="6"/>
      <c r="I34" s="6"/>
      <c r="J34" s="9"/>
      <c r="K34" s="16"/>
      <c r="L34" s="9"/>
      <c r="M34" s="6"/>
      <c r="N34" s="16"/>
    </row>
    <row r="35" spans="1:14" x14ac:dyDescent="0.35">
      <c r="A35" s="6"/>
      <c r="B35" s="7"/>
      <c r="C35" s="10"/>
      <c r="D35" s="8"/>
      <c r="E35" s="6"/>
      <c r="F35" s="6"/>
      <c r="G35" s="6"/>
      <c r="H35" s="6"/>
      <c r="I35" s="6"/>
      <c r="J35" s="11"/>
      <c r="K35" s="16"/>
      <c r="L35" s="9"/>
      <c r="M35" s="6"/>
      <c r="N35" s="16"/>
    </row>
    <row r="36" spans="1:14" x14ac:dyDescent="0.35">
      <c r="A36" s="6"/>
      <c r="B36" s="7"/>
      <c r="C36" s="10"/>
      <c r="D36" s="8"/>
      <c r="E36" s="6"/>
      <c r="F36" s="6"/>
      <c r="G36" s="6"/>
      <c r="H36" s="6"/>
      <c r="I36" s="6"/>
      <c r="J36" s="8"/>
      <c r="K36" s="16"/>
      <c r="L36" s="9"/>
      <c r="M36" s="6"/>
      <c r="N36" s="16"/>
    </row>
    <row r="37" spans="1:14" x14ac:dyDescent="0.35">
      <c r="A37" s="6"/>
      <c r="B37" s="7"/>
      <c r="C37" s="10"/>
      <c r="D37" s="8"/>
      <c r="E37" s="6"/>
      <c r="F37" s="6"/>
      <c r="G37" s="6"/>
      <c r="H37" s="6"/>
      <c r="I37" s="6"/>
      <c r="J37" s="11"/>
      <c r="K37" s="16"/>
      <c r="L37" s="9"/>
      <c r="M37" s="6"/>
      <c r="N37" s="16"/>
    </row>
    <row r="38" spans="1:14" x14ac:dyDescent="0.35">
      <c r="A38" s="6"/>
      <c r="B38" s="7"/>
      <c r="C38" s="10"/>
      <c r="D38" s="8"/>
      <c r="E38" s="6"/>
      <c r="F38" s="6"/>
      <c r="G38" s="6"/>
      <c r="H38" s="6"/>
      <c r="I38" s="6"/>
      <c r="J38" s="11"/>
      <c r="K38" s="16"/>
      <c r="L38" s="11"/>
      <c r="M38" s="11"/>
      <c r="N38" s="16"/>
    </row>
    <row r="39" spans="1:14" x14ac:dyDescent="0.35">
      <c r="A39" s="6"/>
      <c r="B39" s="7"/>
      <c r="C39" s="10"/>
      <c r="D39" s="8"/>
      <c r="E39" s="6"/>
      <c r="F39" s="6"/>
      <c r="G39" s="6"/>
      <c r="H39" s="6"/>
      <c r="I39" s="6"/>
      <c r="J39" s="11"/>
      <c r="K39" s="16"/>
      <c r="L39" s="9"/>
      <c r="M39" s="6"/>
      <c r="N39" s="16"/>
    </row>
    <row r="40" spans="1:14" x14ac:dyDescent="0.35">
      <c r="A40" s="6"/>
      <c r="B40" s="7"/>
      <c r="C40" s="6"/>
      <c r="D40" s="8"/>
      <c r="E40" s="6"/>
      <c r="F40" s="6"/>
      <c r="G40" s="6"/>
      <c r="H40" s="6"/>
      <c r="I40" s="6"/>
      <c r="J40" s="11"/>
      <c r="K40" s="16"/>
      <c r="L40" s="11"/>
      <c r="M40" s="11"/>
      <c r="N40" s="16"/>
    </row>
    <row r="41" spans="1:14" x14ac:dyDescent="0.35">
      <c r="A41" s="6"/>
      <c r="B41" s="7"/>
      <c r="C41" s="10"/>
      <c r="D41" s="8"/>
      <c r="E41" s="6"/>
      <c r="F41" s="6"/>
      <c r="G41" s="6"/>
      <c r="H41" s="6"/>
      <c r="I41" s="6"/>
      <c r="J41" s="11"/>
      <c r="K41" s="16"/>
      <c r="L41" s="11"/>
      <c r="M41" s="11"/>
      <c r="N41" s="16"/>
    </row>
    <row r="42" spans="1:14" x14ac:dyDescent="0.35">
      <c r="A42" s="6"/>
      <c r="B42" s="7"/>
      <c r="C42" s="6"/>
      <c r="D42" s="8"/>
      <c r="E42" s="6"/>
      <c r="F42" s="6"/>
      <c r="G42" s="6"/>
      <c r="H42" s="6"/>
      <c r="I42" s="6"/>
      <c r="J42" s="11"/>
      <c r="K42" s="16"/>
      <c r="L42" s="9"/>
      <c r="M42" s="6"/>
      <c r="N42" s="16"/>
    </row>
    <row r="43" spans="1:14" x14ac:dyDescent="0.35">
      <c r="A43" s="6"/>
      <c r="B43" s="7"/>
      <c r="C43" s="8"/>
      <c r="D43" s="8"/>
      <c r="E43" s="6"/>
      <c r="F43" s="6"/>
      <c r="G43" s="6"/>
      <c r="H43" s="6"/>
      <c r="I43" s="6"/>
      <c r="J43" s="8"/>
      <c r="K43" s="16"/>
      <c r="L43" s="11"/>
      <c r="M43" s="11"/>
      <c r="N43" s="16"/>
    </row>
    <row r="44" spans="1:14" x14ac:dyDescent="0.35">
      <c r="A44" s="6"/>
      <c r="B44" s="7"/>
      <c r="C44" s="10"/>
      <c r="D44" s="8"/>
      <c r="E44" s="6"/>
      <c r="F44" s="6"/>
      <c r="G44" s="6"/>
      <c r="H44" s="6"/>
      <c r="I44" s="6"/>
      <c r="J44" s="11"/>
      <c r="K44" s="16"/>
      <c r="L44" s="11"/>
      <c r="M44" s="11"/>
      <c r="N44" s="16"/>
    </row>
    <row r="45" spans="1:14" x14ac:dyDescent="0.35">
      <c r="A45" s="6"/>
      <c r="B45" s="7"/>
      <c r="C45" s="10"/>
      <c r="D45" s="8"/>
      <c r="E45" s="6"/>
      <c r="F45" s="6"/>
      <c r="G45" s="6"/>
      <c r="H45" s="6"/>
      <c r="I45" s="6"/>
      <c r="J45" s="11"/>
      <c r="K45" s="16"/>
      <c r="L45" s="11"/>
      <c r="M45" s="11"/>
      <c r="N45" s="16"/>
    </row>
    <row r="46" spans="1:14" x14ac:dyDescent="0.35">
      <c r="A46" s="6"/>
      <c r="B46" s="7"/>
      <c r="C46" s="8"/>
      <c r="D46" s="8"/>
      <c r="E46" s="6"/>
      <c r="F46" s="6"/>
      <c r="G46" s="6"/>
      <c r="H46" s="6"/>
      <c r="I46" s="6"/>
      <c r="J46" s="11"/>
      <c r="K46" s="16"/>
      <c r="L46" s="11"/>
      <c r="M46" s="11"/>
      <c r="N46" s="16"/>
    </row>
    <row r="47" spans="1:14" x14ac:dyDescent="0.35">
      <c r="A47" s="6"/>
      <c r="B47" s="7"/>
      <c r="C47" s="10"/>
      <c r="D47" s="8"/>
      <c r="E47" s="6"/>
      <c r="F47" s="6"/>
      <c r="G47" s="6"/>
      <c r="H47" s="6"/>
      <c r="I47" s="6"/>
      <c r="J47" s="8"/>
      <c r="K47" s="16"/>
      <c r="L47" s="11"/>
      <c r="M47" s="11"/>
      <c r="N47" s="16"/>
    </row>
    <row r="48" spans="1:14" x14ac:dyDescent="0.35">
      <c r="A48" s="6"/>
      <c r="C48" s="8"/>
      <c r="D48" s="8"/>
      <c r="E48" s="6"/>
      <c r="F48" s="6"/>
      <c r="G48" s="6"/>
      <c r="H48" s="6"/>
      <c r="I48" s="6"/>
      <c r="J48" s="9"/>
      <c r="K48" s="16"/>
      <c r="L48" s="9"/>
      <c r="M48" s="6"/>
      <c r="N48" s="16"/>
    </row>
    <row r="49" spans="1:14" x14ac:dyDescent="0.35">
      <c r="A49" s="6"/>
      <c r="B49" s="7"/>
      <c r="D49" s="8"/>
      <c r="E49" s="6"/>
      <c r="F49" s="6"/>
      <c r="H49" s="6"/>
      <c r="J49" s="11"/>
      <c r="N49" s="16"/>
    </row>
    <row r="50" spans="1:14" x14ac:dyDescent="0.35">
      <c r="A50" s="6"/>
      <c r="B50" s="7"/>
      <c r="C50" s="6"/>
      <c r="D50" s="8"/>
      <c r="E50" s="6"/>
      <c r="F50" s="6"/>
      <c r="G50" s="6"/>
      <c r="H50" s="6"/>
      <c r="I50" s="6"/>
      <c r="J50" s="11"/>
      <c r="K50" s="16"/>
      <c r="L50" s="9"/>
      <c r="M50" s="6"/>
      <c r="N50" s="16"/>
    </row>
    <row r="51" spans="1:14" x14ac:dyDescent="0.35">
      <c r="A51" s="6"/>
      <c r="B51" s="7"/>
      <c r="C51" s="10"/>
      <c r="D51" s="8"/>
      <c r="E51" s="6"/>
      <c r="F51" s="6"/>
      <c r="G51" s="6"/>
      <c r="H51" s="6"/>
      <c r="I51" s="6"/>
      <c r="J51" s="11"/>
      <c r="K51" s="16"/>
      <c r="L51" s="11"/>
      <c r="M51" s="11"/>
      <c r="N51" s="16"/>
    </row>
  </sheetData>
  <sortState xmlns:xlrd2="http://schemas.microsoft.com/office/spreadsheetml/2017/richdata2" ref="B32:N51">
    <sortCondition descending="1" ref="H32:H51"/>
    <sortCondition descending="1" ref="N32:N51"/>
  </sortState>
  <mergeCells count="3">
    <mergeCell ref="A28:N28"/>
    <mergeCell ref="D30:H30"/>
    <mergeCell ref="J30:N30"/>
  </mergeCells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8852-9287-4C91-8E3D-18EDDA18B019}">
  <sheetPr>
    <pageSetUpPr fitToPage="1"/>
  </sheetPr>
  <dimension ref="A1:N51"/>
  <sheetViews>
    <sheetView workbookViewId="0">
      <selection sqref="A1:XFD1048576"/>
    </sheetView>
  </sheetViews>
  <sheetFormatPr defaultRowHeight="14.5" x14ac:dyDescent="0.35"/>
  <cols>
    <col min="1" max="1" width="7.08984375" bestFit="1" customWidth="1"/>
    <col min="2" max="2" width="19.6328125" bestFit="1" customWidth="1"/>
    <col min="3" max="3" width="8.36328125" customWidth="1"/>
    <col min="4" max="10" width="6.26953125" customWidth="1"/>
    <col min="11" max="11" width="6.26953125" style="13" customWidth="1"/>
    <col min="12" max="15" width="6.26953125" customWidth="1"/>
  </cols>
  <sheetData>
    <row r="1" spans="1:11" s="1" customFormat="1" x14ac:dyDescent="0.35">
      <c r="D1"/>
      <c r="K1" s="12"/>
    </row>
    <row r="3" spans="1:11" s="1" customFormat="1" x14ac:dyDescent="0.35">
      <c r="D3"/>
      <c r="K3" s="12"/>
    </row>
    <row r="4" spans="1:11" x14ac:dyDescent="0.35">
      <c r="A4" s="2"/>
      <c r="B4" s="17"/>
      <c r="D4" s="15"/>
      <c r="F4" s="2"/>
      <c r="G4" s="17"/>
      <c r="J4" s="15"/>
      <c r="K4" s="19"/>
    </row>
    <row r="5" spans="1:11" x14ac:dyDescent="0.35">
      <c r="A5" s="2"/>
      <c r="B5" s="17"/>
      <c r="D5" s="15"/>
      <c r="E5" s="15"/>
      <c r="F5" s="20"/>
      <c r="G5" s="17"/>
      <c r="J5" s="15"/>
    </row>
    <row r="6" spans="1:11" x14ac:dyDescent="0.35">
      <c r="A6" s="2"/>
      <c r="B6" s="17"/>
      <c r="F6" s="18"/>
      <c r="G6" s="22"/>
      <c r="H6" s="17"/>
      <c r="I6" s="17"/>
      <c r="J6" s="15"/>
      <c r="K6" s="19"/>
    </row>
    <row r="7" spans="1:11" x14ac:dyDescent="0.35">
      <c r="A7" s="18"/>
      <c r="B7" s="22"/>
      <c r="D7" s="15"/>
      <c r="E7" s="15"/>
      <c r="F7" s="20"/>
      <c r="G7" s="17"/>
      <c r="J7" s="15"/>
    </row>
    <row r="8" spans="1:11" x14ac:dyDescent="0.35">
      <c r="A8" s="2"/>
      <c r="B8" s="17"/>
      <c r="D8" s="15"/>
      <c r="F8" s="2"/>
      <c r="G8" s="17"/>
      <c r="J8" s="15"/>
    </row>
    <row r="9" spans="1:11" x14ac:dyDescent="0.35">
      <c r="A9" s="2"/>
      <c r="B9" s="17"/>
      <c r="E9" s="15"/>
      <c r="F9" s="20"/>
      <c r="G9" s="17"/>
      <c r="J9" s="15"/>
    </row>
    <row r="10" spans="1:11" x14ac:dyDescent="0.35">
      <c r="A10" s="2"/>
      <c r="B10" s="17"/>
      <c r="F10" s="2"/>
    </row>
    <row r="11" spans="1:11" x14ac:dyDescent="0.35">
      <c r="A11" s="2"/>
      <c r="B11" s="17"/>
      <c r="F11" s="2"/>
    </row>
    <row r="12" spans="1:11" x14ac:dyDescent="0.35">
      <c r="A12" s="2"/>
    </row>
    <row r="13" spans="1:11" s="1" customFormat="1" x14ac:dyDescent="0.35">
      <c r="D13"/>
      <c r="K13" s="12"/>
    </row>
    <row r="14" spans="1:11" x14ac:dyDescent="0.35">
      <c r="A14" s="2"/>
      <c r="B14" s="17"/>
      <c r="C14" s="15"/>
      <c r="D14" s="15"/>
    </row>
    <row r="15" spans="1:11" x14ac:dyDescent="0.35">
      <c r="A15" s="2"/>
      <c r="B15" s="17"/>
      <c r="C15" s="15"/>
      <c r="D15" s="15"/>
    </row>
    <row r="16" spans="1:11" x14ac:dyDescent="0.35">
      <c r="A16" s="18"/>
      <c r="B16" s="22"/>
      <c r="C16" s="15"/>
      <c r="D16" s="15"/>
    </row>
    <row r="17" spans="1:14" x14ac:dyDescent="0.35">
      <c r="A17" s="2"/>
      <c r="B17" s="17"/>
      <c r="C17" s="15"/>
      <c r="D17" s="15"/>
    </row>
    <row r="18" spans="1:14" x14ac:dyDescent="0.35">
      <c r="A18" s="2"/>
      <c r="B18" s="17"/>
      <c r="C18" s="15"/>
      <c r="D18" s="15"/>
    </row>
    <row r="19" spans="1:14" x14ac:dyDescent="0.35">
      <c r="A19" s="2"/>
      <c r="B19" s="17"/>
      <c r="C19" s="15"/>
      <c r="D19" s="15"/>
    </row>
    <row r="23" spans="1:14" x14ac:dyDescent="0.35">
      <c r="B23" s="17"/>
      <c r="C23" s="17"/>
    </row>
    <row r="24" spans="1:14" s="17" customFormat="1" x14ac:dyDescent="0.35">
      <c r="B24"/>
      <c r="C24"/>
      <c r="K24" s="21"/>
    </row>
    <row r="28" spans="1:14" x14ac:dyDescent="0.3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x14ac:dyDescent="0.35">
      <c r="A29" s="3"/>
      <c r="B29" s="4"/>
      <c r="C29" s="5"/>
      <c r="D29" s="4"/>
      <c r="E29" s="4"/>
      <c r="F29" s="4"/>
      <c r="G29" s="4"/>
      <c r="H29" s="4"/>
      <c r="I29" s="3"/>
      <c r="J29" s="4"/>
      <c r="K29" s="14"/>
      <c r="L29" s="4"/>
      <c r="M29" s="4"/>
      <c r="N29" s="4"/>
    </row>
    <row r="30" spans="1:14" x14ac:dyDescent="0.35">
      <c r="A30" s="3"/>
      <c r="B30" s="3"/>
      <c r="C30" s="5"/>
      <c r="D30" s="30"/>
      <c r="E30" s="30"/>
      <c r="F30" s="30"/>
      <c r="G30" s="30"/>
      <c r="H30" s="30"/>
      <c r="I30" s="3"/>
      <c r="J30" s="30"/>
      <c r="K30" s="30"/>
      <c r="L30" s="30"/>
      <c r="M30" s="30"/>
      <c r="N30" s="30"/>
    </row>
    <row r="31" spans="1:14" x14ac:dyDescent="0.35">
      <c r="A31" s="3"/>
      <c r="B31" s="4"/>
      <c r="C31" s="5"/>
      <c r="D31" s="3"/>
      <c r="E31" s="3"/>
      <c r="F31" s="3"/>
      <c r="G31" s="3"/>
      <c r="H31" s="3"/>
      <c r="I31" s="3"/>
      <c r="J31" s="3"/>
      <c r="K31" s="14"/>
      <c r="L31" s="3"/>
      <c r="M31" s="3"/>
      <c r="N31" s="3"/>
    </row>
    <row r="32" spans="1:14" s="17" customFormat="1" x14ac:dyDescent="0.35">
      <c r="A32" s="6"/>
      <c r="B32" s="7"/>
      <c r="C32" s="6"/>
      <c r="D32" s="8"/>
      <c r="E32" s="6"/>
      <c r="F32" s="6"/>
      <c r="G32" s="6"/>
      <c r="H32" s="6"/>
      <c r="I32" s="6"/>
      <c r="J32" s="8"/>
      <c r="K32" s="16"/>
      <c r="L32" s="9"/>
      <c r="M32" s="6"/>
      <c r="N32" s="16"/>
    </row>
    <row r="33" spans="1:14" s="17" customFormat="1" x14ac:dyDescent="0.35">
      <c r="A33" s="6"/>
      <c r="B33" s="7"/>
      <c r="C33" s="10"/>
      <c r="D33" s="8"/>
      <c r="E33" s="6"/>
      <c r="F33" s="6"/>
      <c r="G33" s="6"/>
      <c r="H33" s="6"/>
      <c r="I33" s="6"/>
      <c r="J33" s="8"/>
      <c r="K33" s="16"/>
      <c r="L33" s="9"/>
      <c r="M33" s="6"/>
      <c r="N33" s="16"/>
    </row>
    <row r="34" spans="1:14" s="17" customFormat="1" x14ac:dyDescent="0.35">
      <c r="A34" s="6"/>
      <c r="B34" s="7"/>
      <c r="C34" s="10"/>
      <c r="D34" s="8"/>
      <c r="E34" s="6"/>
      <c r="F34" s="6"/>
      <c r="G34" s="6"/>
      <c r="H34" s="6"/>
      <c r="I34" s="6"/>
      <c r="J34" s="9"/>
      <c r="K34" s="16"/>
      <c r="L34" s="9"/>
      <c r="M34" s="6"/>
      <c r="N34" s="16"/>
    </row>
    <row r="35" spans="1:14" s="17" customFormat="1" x14ac:dyDescent="0.35">
      <c r="A35" s="6"/>
      <c r="B35" s="7"/>
      <c r="C35" s="6"/>
      <c r="D35" s="8"/>
      <c r="E35" s="6"/>
      <c r="F35" s="6"/>
      <c r="G35" s="6"/>
      <c r="H35" s="6"/>
      <c r="I35" s="6"/>
      <c r="J35" s="9"/>
      <c r="K35" s="16"/>
      <c r="L35" s="9"/>
      <c r="M35" s="6"/>
      <c r="N35" s="16"/>
    </row>
    <row r="36" spans="1:14" s="17" customFormat="1" x14ac:dyDescent="0.35">
      <c r="A36" s="6"/>
      <c r="B36" s="7"/>
      <c r="C36" s="10"/>
      <c r="D36" s="8"/>
      <c r="E36" s="6"/>
      <c r="F36" s="6"/>
      <c r="G36" s="6"/>
      <c r="H36" s="6"/>
      <c r="I36" s="6"/>
      <c r="J36" s="11"/>
      <c r="K36" s="16"/>
      <c r="L36" s="9"/>
      <c r="M36" s="6"/>
      <c r="N36" s="16"/>
    </row>
    <row r="37" spans="1:14" s="17" customFormat="1" x14ac:dyDescent="0.35">
      <c r="A37" s="6"/>
      <c r="B37" s="7"/>
      <c r="C37" s="10"/>
      <c r="D37" s="8"/>
      <c r="E37" s="6"/>
      <c r="F37" s="6"/>
      <c r="G37" s="6"/>
      <c r="H37" s="6"/>
      <c r="I37" s="6"/>
      <c r="J37" s="11"/>
      <c r="K37" s="16"/>
      <c r="L37" s="9"/>
      <c r="M37" s="6"/>
      <c r="N37" s="16"/>
    </row>
    <row r="38" spans="1:14" s="17" customFormat="1" x14ac:dyDescent="0.35">
      <c r="A38" s="6"/>
      <c r="B38" s="7"/>
      <c r="C38" s="10"/>
      <c r="D38" s="8"/>
      <c r="E38" s="6"/>
      <c r="F38" s="6"/>
      <c r="G38" s="6"/>
      <c r="H38" s="6"/>
      <c r="I38" s="6"/>
      <c r="J38" s="11"/>
      <c r="K38" s="16"/>
      <c r="L38" s="11"/>
      <c r="M38" s="11"/>
      <c r="N38" s="16"/>
    </row>
    <row r="39" spans="1:14" s="17" customFormat="1" x14ac:dyDescent="0.35">
      <c r="A39" s="6"/>
      <c r="B39" s="7"/>
      <c r="C39" s="10"/>
      <c r="D39" s="8"/>
      <c r="E39" s="6"/>
      <c r="F39" s="6"/>
      <c r="G39" s="6"/>
      <c r="H39" s="6"/>
      <c r="I39" s="6"/>
      <c r="J39" s="11"/>
      <c r="K39" s="16"/>
      <c r="L39" s="9"/>
      <c r="M39" s="6"/>
      <c r="N39" s="16"/>
    </row>
    <row r="40" spans="1:14" s="17" customFormat="1" x14ac:dyDescent="0.35">
      <c r="A40" s="6"/>
      <c r="B40" s="7"/>
      <c r="C40" s="6"/>
      <c r="D40" s="8"/>
      <c r="E40" s="6"/>
      <c r="F40" s="6"/>
      <c r="G40" s="6"/>
      <c r="H40" s="6"/>
      <c r="I40" s="6"/>
      <c r="J40" s="11"/>
      <c r="K40" s="16"/>
      <c r="L40" s="9"/>
      <c r="M40" s="6"/>
      <c r="N40" s="16"/>
    </row>
    <row r="41" spans="1:14" s="17" customFormat="1" x14ac:dyDescent="0.35">
      <c r="A41" s="6"/>
      <c r="B41" s="7"/>
      <c r="C41" s="8"/>
      <c r="D41" s="8"/>
      <c r="E41" s="6"/>
      <c r="F41" s="6"/>
      <c r="G41" s="6"/>
      <c r="H41" s="6"/>
      <c r="I41" s="6"/>
      <c r="J41" s="8"/>
      <c r="K41" s="16"/>
      <c r="L41" s="11"/>
      <c r="M41" s="11"/>
      <c r="N41" s="16"/>
    </row>
    <row r="42" spans="1:14" s="17" customFormat="1" x14ac:dyDescent="0.35">
      <c r="A42" s="6"/>
      <c r="B42" s="7"/>
      <c r="C42" s="10"/>
      <c r="D42" s="8"/>
      <c r="E42" s="6"/>
      <c r="F42" s="6"/>
      <c r="G42" s="6"/>
      <c r="H42" s="6"/>
      <c r="I42" s="6"/>
      <c r="J42" s="11"/>
      <c r="K42" s="16"/>
      <c r="L42" s="11"/>
      <c r="M42" s="11"/>
      <c r="N42" s="16"/>
    </row>
    <row r="43" spans="1:14" s="17" customFormat="1" x14ac:dyDescent="0.35">
      <c r="A43" s="6"/>
      <c r="B43" s="7"/>
      <c r="C43" s="10"/>
      <c r="D43" s="8"/>
      <c r="E43" s="6"/>
      <c r="F43" s="6"/>
      <c r="G43" s="6"/>
      <c r="H43" s="6"/>
      <c r="I43" s="6"/>
      <c r="J43" s="11"/>
      <c r="K43" s="16"/>
      <c r="L43" s="11"/>
      <c r="M43" s="11"/>
      <c r="N43" s="16"/>
    </row>
    <row r="44" spans="1:14" s="17" customFormat="1" x14ac:dyDescent="0.35">
      <c r="A44" s="6"/>
      <c r="B44" s="7"/>
      <c r="C44" s="6"/>
      <c r="D44" s="8"/>
      <c r="E44" s="6"/>
      <c r="F44" s="6"/>
      <c r="G44" s="6"/>
      <c r="H44" s="6"/>
      <c r="I44" s="6"/>
      <c r="J44" s="11"/>
      <c r="K44" s="16"/>
      <c r="L44" s="11"/>
      <c r="M44" s="11"/>
      <c r="N44" s="16"/>
    </row>
    <row r="45" spans="1:14" s="17" customFormat="1" x14ac:dyDescent="0.35">
      <c r="A45" s="6"/>
      <c r="B45" s="7"/>
      <c r="C45" s="10"/>
      <c r="D45" s="8"/>
      <c r="E45" s="6"/>
      <c r="F45" s="6"/>
      <c r="G45" s="6"/>
      <c r="H45" s="6"/>
      <c r="I45" s="6"/>
      <c r="J45" s="11"/>
      <c r="K45" s="16"/>
      <c r="L45" s="11"/>
      <c r="M45" s="11"/>
      <c r="N45" s="16"/>
    </row>
    <row r="46" spans="1:14" s="17" customFormat="1" x14ac:dyDescent="0.35">
      <c r="A46" s="6"/>
      <c r="B46" s="7"/>
      <c r="C46" s="8"/>
      <c r="D46" s="8"/>
      <c r="E46" s="6"/>
      <c r="F46" s="6"/>
      <c r="G46" s="6"/>
      <c r="H46" s="6"/>
      <c r="I46" s="6"/>
      <c r="J46" s="11"/>
      <c r="K46" s="16"/>
      <c r="L46" s="11"/>
      <c r="M46" s="11"/>
      <c r="N46" s="16"/>
    </row>
    <row r="47" spans="1:14" s="17" customFormat="1" x14ac:dyDescent="0.35">
      <c r="A47" s="6"/>
      <c r="B47" s="7"/>
      <c r="C47" s="10"/>
      <c r="D47" s="8"/>
      <c r="E47" s="6"/>
      <c r="F47" s="6"/>
      <c r="G47" s="6"/>
      <c r="H47" s="6"/>
      <c r="I47" s="6"/>
      <c r="J47" s="8"/>
      <c r="K47" s="16"/>
      <c r="L47" s="11"/>
      <c r="M47" s="11"/>
      <c r="N47" s="16"/>
    </row>
    <row r="48" spans="1:14" s="17" customFormat="1" x14ac:dyDescent="0.35">
      <c r="A48" s="6"/>
      <c r="C48" s="8"/>
      <c r="D48" s="8"/>
      <c r="E48" s="6"/>
      <c r="F48" s="6"/>
      <c r="G48" s="6"/>
      <c r="H48" s="6"/>
      <c r="I48" s="6"/>
      <c r="J48" s="9"/>
      <c r="K48" s="16"/>
      <c r="L48" s="9"/>
      <c r="M48" s="6"/>
      <c r="N48" s="16"/>
    </row>
    <row r="49" spans="1:14" s="17" customFormat="1" x14ac:dyDescent="0.35">
      <c r="A49" s="6"/>
      <c r="B49" s="7"/>
      <c r="C49"/>
      <c r="D49" s="8"/>
      <c r="E49" s="6"/>
      <c r="F49" s="6"/>
      <c r="G49" s="6"/>
      <c r="H49" s="6"/>
      <c r="I49"/>
      <c r="J49" s="11"/>
      <c r="K49" s="13"/>
      <c r="L49" s="11"/>
      <c r="M49"/>
      <c r="N49" s="16"/>
    </row>
    <row r="50" spans="1:14" s="17" customFormat="1" x14ac:dyDescent="0.35">
      <c r="A50" s="6"/>
      <c r="B50" s="7"/>
      <c r="C50" s="6"/>
      <c r="D50" s="8"/>
      <c r="E50" s="6"/>
      <c r="F50" s="6"/>
      <c r="G50" s="6"/>
      <c r="H50" s="6"/>
      <c r="I50" s="6"/>
      <c r="J50" s="11"/>
      <c r="K50" s="16"/>
      <c r="L50" s="9"/>
      <c r="M50" s="6"/>
      <c r="N50" s="16"/>
    </row>
    <row r="51" spans="1:14" x14ac:dyDescent="0.35">
      <c r="A51" s="6"/>
      <c r="B51" s="7"/>
      <c r="C51" s="10"/>
      <c r="D51" s="8"/>
      <c r="E51" s="6"/>
      <c r="F51" s="6"/>
      <c r="G51" s="6"/>
      <c r="H51" s="6"/>
      <c r="I51" s="6"/>
      <c r="J51" s="11"/>
      <c r="K51" s="16"/>
      <c r="L51" s="11"/>
      <c r="M51" s="11"/>
      <c r="N51" s="16"/>
    </row>
  </sheetData>
  <sortState xmlns:xlrd2="http://schemas.microsoft.com/office/spreadsheetml/2017/richdata2" ref="B32:N51">
    <sortCondition descending="1" ref="H32:H51"/>
    <sortCondition descending="1" ref="N32:N51"/>
  </sortState>
  <mergeCells count="3">
    <mergeCell ref="A28:N28"/>
    <mergeCell ref="D30:H30"/>
    <mergeCell ref="J30:N30"/>
  </mergeCells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Round 1</vt:lpstr>
      <vt:lpstr>Round 2</vt:lpstr>
      <vt:lpstr>Round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Spinner</dc:creator>
  <cp:lastModifiedBy>Tracey Spinner</cp:lastModifiedBy>
  <cp:lastPrinted>2025-09-16T13:56:52Z</cp:lastPrinted>
  <dcterms:created xsi:type="dcterms:W3CDTF">2023-09-13T12:31:32Z</dcterms:created>
  <dcterms:modified xsi:type="dcterms:W3CDTF">2025-09-16T14:48:17Z</dcterms:modified>
</cp:coreProperties>
</file>